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0" windowWidth="11355" windowHeight="7500" firstSheet="1" activeTab="1"/>
  </bookViews>
  <sheets>
    <sheet name="foxz" sheetId="1" state="hidden" r:id="rId1"/>
    <sheet name="DM chuyển đất lúa" sheetId="2" r:id="rId2"/>
  </sheets>
  <definedNames/>
  <calcPr fullCalcOnLoad="1"/>
</workbook>
</file>

<file path=xl/sharedStrings.xml><?xml version="1.0" encoding="utf-8"?>
<sst xmlns="http://schemas.openxmlformats.org/spreadsheetml/2006/main" count="44" uniqueCount="39">
  <si>
    <t>STT</t>
  </si>
  <si>
    <t>CỘNG HÒA XÃ HỘI CHỦ NGHĨA VIỆT NAM</t>
  </si>
  <si>
    <t>Độc lập - Tự do - Hạnh phúc</t>
  </si>
  <si>
    <t>Tên công trình, dự án</t>
  </si>
  <si>
    <t>Địa điểm xây dựng</t>
  </si>
  <si>
    <t>Các văn bản pháp lý</t>
  </si>
  <si>
    <t>Diện tích các loại đất bị ảnh hưởng</t>
  </si>
  <si>
    <t>Đất trồng lúa (ha)</t>
  </si>
  <si>
    <t>Đất rừng phòng hộ (ha)</t>
  </si>
  <si>
    <t>Đất rừng đặc dụng (ha)</t>
  </si>
  <si>
    <t>Cộng</t>
  </si>
  <si>
    <t>Chuyên trồng lúa nước</t>
  </si>
  <si>
    <t>Lúa nước còn lại</t>
  </si>
  <si>
    <t>Lúa nương</t>
  </si>
  <si>
    <t>Có rừng</t>
  </si>
  <si>
    <t>Không có rừng</t>
  </si>
  <si>
    <t xml:space="preserve"> VÀO MỤC ĐÍCH KHÁC TRÊN ĐỊA BÀN TỈNH KON TUM</t>
  </si>
  <si>
    <t>Phụ lục 02</t>
  </si>
  <si>
    <t>DANH MỤC DỰ ÁN CÓ NHU CẦU CHUYỂN MỤC ĐÍCH SỬ DỤNG ĐẤT TRỒNG LÚA</t>
  </si>
  <si>
    <t>Dự án thủy điện Đăk Lô 1</t>
  </si>
  <si>
    <t>Quyết định số 1134/QĐ-UBND ngày 16/11/2020 của UBND tỉnh Kon Tum quyết định chủ trương đầu tư dự án Công trình thủy điện Đăk lô 4</t>
  </si>
  <si>
    <t>Dự án thủy điện Đăk Lô 4</t>
  </si>
  <si>
    <t>Thủy điện Nước Long 1</t>
  </si>
  <si>
    <t>Quyết định số 1773/QĐ-BCT ngày 18/5/2017 của Bộ Công thương; Quyết định số 208/QĐ-UBND ngày 01/3/2019 của UBND tỉnh Kon Tum</t>
  </si>
  <si>
    <t>Thủy điện Nước Long 2</t>
  </si>
  <si>
    <t>Dự án thủy điện Thượng Nam Vao</t>
  </si>
  <si>
    <t>Huyện Kon Plông</t>
  </si>
  <si>
    <t>Tổng cộng</t>
  </si>
  <si>
    <t>Xã Ngọk Tem</t>
  </si>
  <si>
    <t>Xã Măng Cành</t>
  </si>
  <si>
    <t xml:space="preserve">Xã Pờ Ê </t>
  </si>
  <si>
    <t xml:space="preserve">Xã Đăn Nên </t>
  </si>
  <si>
    <t>Quyết định Quyết định số 1183/QĐ-UBND ngày 24/10/2019 của UBND tỉnh Kon Tum về việc phê duyệt chủ trương đầu tư danh mục dự án nhóm C quy mô nhỏ Chương trình 30a thuộc Chương trình mục tiêu Quốc gia giảm nghèo bền vững năm 2020 trên địa bàn huyện Kon Plông</t>
  </si>
  <si>
    <t>ỦY BAN NHÂN DÂN</t>
  </si>
  <si>
    <t>TỈNH KON TUM</t>
  </si>
  <si>
    <t>(kèm theo Tờ trình số          /TTr-UBND ngày         tháng 9 năm 2021 của Ủy ban nhân dân tỉnh Kon Tum)</t>
  </si>
  <si>
    <t>Quyết định số 420/QĐ-UBND ngày 16/5/2021 của UBND tỉnh Kon Tum về Chấp thuận chủ trương đầu tư đồng thời chấp thuận nhà đầu tư</t>
  </si>
  <si>
    <t>Đập thủy lợi Măng Tiang</t>
  </si>
  <si>
    <t>Quyết định 374/QĐ-UBND ngày 07/5/2021 của UBND tỉnh Kon Tum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</si>
</sst>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Z$&quot;#,##0_);\(&quot;Z$&quot;#,##0\)"/>
    <numFmt numFmtId="173" formatCode="&quot;Z$&quot;#,##0_);[Red]\(&quot;Z$&quot;#,##0\)"/>
    <numFmt numFmtId="174" formatCode="&quot;Z$&quot;#,##0.00_);\(&quot;Z$&quot;#,##0.00\)"/>
    <numFmt numFmtId="175" formatCode="&quot;Z$&quot;#,##0.00_);[Red]\(&quot;Z$&quot;#,##0.00\)"/>
    <numFmt numFmtId="176" formatCode="_(&quot;Z$&quot;* #,##0_);_(&quot;Z$&quot;* \(#,##0\);_(&quot;Z$&quot;* &quot;-&quot;_);_(@_)"/>
    <numFmt numFmtId="177" formatCode="_(&quot;Z$&quot;* #,##0.00_);_(&quot;Z$&quot;* \(#,##0.00\);_(&quot;Z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_-* #,##0.0\ _₫_-;\-* #,##0.0\ _₫_-;_-* &quot;-&quot;??\ _₫_-;_-@_-"/>
    <numFmt numFmtId="183" formatCode="_(* #,##0.0_);_(* \(#,##0.0\);_(* &quot;-&quot;??_);_(@_)"/>
    <numFmt numFmtId="184" formatCode="_(* #,##0.000_);_(* \(#,##0.000\);_(* &quot;-&quot;??_);_(@_)"/>
    <numFmt numFmtId="185" formatCode="0.0"/>
    <numFmt numFmtId="186" formatCode="#,##0.000"/>
    <numFmt numFmtId="187" formatCode="0.000000"/>
    <numFmt numFmtId="188" formatCode="0.00000"/>
    <numFmt numFmtId="189" formatCode="0.0000"/>
    <numFmt numFmtId="190" formatCode="0.000"/>
    <numFmt numFmtId="191" formatCode="#,##0.0"/>
    <numFmt numFmtId="192" formatCode="_-* #,##0.00_-;\-* #,##0.00_-;_-* &quot;-&quot;??_-;_-@_-"/>
    <numFmt numFmtId="193" formatCode="#,##0.00;[Red]#,##0.00"/>
    <numFmt numFmtId="194" formatCode="[$-F800]dddd\,\ mmmm\ dd\,\ yyyy"/>
    <numFmt numFmtId="195" formatCode="_(* #,##0.0000_);_(* \(#,##0.0000\);_(* &quot;-&quot;??_);_(@_)"/>
    <numFmt numFmtId="196" formatCode="0.00;[Red]0.00"/>
    <numFmt numFmtId="197" formatCode="0.00_);\(0.00\)"/>
    <numFmt numFmtId="198" formatCode="0_);\(0\)"/>
    <numFmt numFmtId="199" formatCode="_-* #,##0_$_-;\-* #,##0_$_-;_-* &quot;-&quot;_$_-;_-@_-"/>
    <numFmt numFmtId="200" formatCode="_(* #,##0.00000_);_(* \(#,##0.00000\);_(* &quot;-&quot;??_);_(@_)"/>
    <numFmt numFmtId="201" formatCode="_(* #,##0.000000_);_(* \(#,##0.000000\);_(* &quot;-&quot;??_);_(@_)"/>
    <numFmt numFmtId="202" formatCode="_(* #,##0.000_);_(* \(#,##0.000\);_(* &quot;-&quot;???_);_(@_)"/>
    <numFmt numFmtId="203" formatCode="_(&quot;$&quot;* #,##0.00_);_(&quot;$&quot;* \(#,##0.00\);_(&quot;$&quot;* &quot;-&quot;&quot;?&quot;&quot;?&quot;_);_(@_)"/>
    <numFmt numFmtId="204" formatCode="_(* #,##0.00_);_(* \(#,##0.00\);_(* &quot;-&quot;&quot;?&quot;&quot;?&quot;_);_(@_)"/>
    <numFmt numFmtId="205" formatCode="_(* #,##0_);_(* \(#,##0\);_(* &quot;-&quot;&quot;?&quot;&quot;?&quot;_);_(@_)"/>
    <numFmt numFmtId="206" formatCode="_(* #,##0.0_);_(* \(#,##0.0\);_(* &quot;-&quot;?_);_(@_)"/>
    <numFmt numFmtId="207" formatCode="_(* #,##0_);_(* \(#,##0\);_(* &quot;-&quot;??_);_(@_)"/>
  </numFmts>
  <fonts count="5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3"/>
      <name val="Times New Roman"/>
      <family val="1"/>
    </font>
    <font>
      <i/>
      <sz val="13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3"/>
      <color indexed="56"/>
      <name val="Arial"/>
      <family val="2"/>
    </font>
    <font>
      <sz val="10"/>
      <name val=".VnTime"/>
      <family val="2"/>
    </font>
    <font>
      <b/>
      <sz val="10"/>
      <name val="Arial"/>
      <family val="2"/>
    </font>
    <font>
      <i/>
      <sz val="13"/>
      <name val="3C_Times_T"/>
      <family val="0"/>
    </font>
    <font>
      <sz val="10"/>
      <color indexed="8"/>
      <name val="Arial"/>
      <family val="2"/>
    </font>
    <font>
      <i/>
      <sz val="10"/>
      <name val="MS Sans Serif"/>
      <family val="2"/>
    </font>
    <font>
      <sz val="12"/>
      <name val="Vni-times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1"/>
      <color indexed="8"/>
      <name val="Times New Roman"/>
      <family val="2"/>
    </font>
    <font>
      <b/>
      <sz val="11"/>
      <color indexed="63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1"/>
      <color theme="1"/>
      <name val="Times New Roman"/>
      <family val="2"/>
    </font>
    <font>
      <sz val="11"/>
      <color theme="1"/>
      <name val="Calibri"/>
      <family val="2"/>
    </font>
    <font>
      <b/>
      <sz val="11"/>
      <color rgb="FF3F3F3F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3"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0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15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12" fillId="0" borderId="0">
      <alignment/>
      <protection/>
    </xf>
    <xf numFmtId="0" fontId="37" fillId="23" borderId="0" applyNumberFormat="0" applyBorder="0" applyAlignment="0" applyProtection="0"/>
    <xf numFmtId="0" fontId="38" fillId="24" borderId="1" applyNumberFormat="0" applyAlignment="0" applyProtection="0"/>
    <xf numFmtId="0" fontId="39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9" fillId="0" borderId="3" applyNumberFormat="0" applyFill="0" applyAlignment="0" applyProtection="0"/>
    <xf numFmtId="0" fontId="14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7" borderId="1" applyNumberFormat="0" applyAlignment="0" applyProtection="0"/>
    <xf numFmtId="0" fontId="43" fillId="0" borderId="6" applyNumberFormat="0" applyFill="0" applyAlignment="0" applyProtection="0"/>
    <xf numFmtId="0" fontId="44" fillId="28" borderId="0" applyNumberFormat="0" applyBorder="0" applyAlignment="0" applyProtection="0"/>
    <xf numFmtId="0" fontId="1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5" fillId="0" borderId="0">
      <alignment/>
      <protection/>
    </xf>
    <xf numFmtId="0" fontId="1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9" borderId="7" applyNumberFormat="0" applyFont="0" applyAlignment="0" applyProtection="0"/>
    <xf numFmtId="0" fontId="47" fillId="24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vertical="center" wrapText="1" shrinkToFit="1"/>
    </xf>
    <xf numFmtId="0" fontId="7" fillId="0" borderId="10" xfId="0" applyFont="1" applyFill="1" applyBorder="1" applyAlignment="1">
      <alignment horizontal="center" vertical="center" wrapText="1" shrinkToFi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vertical="center" wrapText="1" shrinkToFit="1"/>
    </xf>
    <xf numFmtId="0" fontId="4" fillId="0" borderId="11" xfId="0" applyFont="1" applyFill="1" applyBorder="1" applyAlignment="1">
      <alignment horizontal="center" vertical="center" wrapText="1" shrinkToFit="1"/>
    </xf>
    <xf numFmtId="1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43" fontId="6" fillId="0" borderId="10" xfId="43" applyNumberFormat="1" applyFont="1" applyFill="1" applyBorder="1" applyAlignment="1">
      <alignment horizontal="center" vertical="center" wrapText="1" shrinkToFit="1"/>
    </xf>
    <xf numFmtId="43" fontId="6" fillId="0" borderId="10" xfId="43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6" fillId="0" borderId="10" xfId="0" applyFont="1" applyBorder="1" applyAlignment="1">
      <alignment/>
    </xf>
    <xf numFmtId="43" fontId="6" fillId="0" borderId="10" xfId="43" applyFont="1" applyFill="1" applyBorder="1" applyAlignment="1">
      <alignment horizontal="center" vertical="center"/>
    </xf>
    <xf numFmtId="200" fontId="6" fillId="0" borderId="10" xfId="43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43" fontId="7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184" fontId="6" fillId="0" borderId="10" xfId="43" applyNumberFormat="1" applyFont="1" applyFill="1" applyBorder="1" applyAlignment="1">
      <alignment horizontal="center" vertical="center" wrapText="1" shrinkToFit="1"/>
    </xf>
    <xf numFmtId="184" fontId="6" fillId="0" borderId="10" xfId="43" applyNumberFormat="1" applyFont="1" applyFill="1" applyBorder="1" applyAlignment="1">
      <alignment horizontal="center" vertical="center"/>
    </xf>
    <xf numFmtId="43" fontId="6" fillId="0" borderId="10" xfId="43" applyNumberFormat="1" applyFont="1" applyFill="1" applyBorder="1" applyAlignment="1">
      <alignment vertical="center"/>
    </xf>
    <xf numFmtId="43" fontId="6" fillId="0" borderId="10" xfId="43" applyFont="1" applyFill="1" applyBorder="1" applyAlignment="1">
      <alignment horizontal="center" vertical="center" wrapText="1"/>
    </xf>
    <xf numFmtId="43" fontId="6" fillId="0" borderId="10" xfId="43" applyNumberFormat="1" applyFont="1" applyFill="1" applyBorder="1" applyAlignment="1">
      <alignment horizontal="right" vertical="center" wrapText="1" shrinkToFit="1"/>
    </xf>
    <xf numFmtId="43" fontId="6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43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center" vertical="center" wrapText="1" shrinkToFi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 shrinkToFit="1"/>
    </xf>
    <xf numFmtId="0" fontId="6" fillId="0" borderId="14" xfId="0" applyFont="1" applyFill="1" applyBorder="1" applyAlignment="1">
      <alignment horizontal="center" vertical="center" wrapText="1" shrinkToFit="1"/>
    </xf>
    <xf numFmtId="0" fontId="4" fillId="0" borderId="0" xfId="0" applyFont="1" applyFill="1" applyAlignment="1">
      <alignment horizontal="center" vertical="center" wrapText="1" shrinkToFit="1"/>
    </xf>
    <xf numFmtId="0" fontId="5" fillId="0" borderId="0" xfId="0" applyFont="1" applyFill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 wrapText="1" shrinkToFit="1"/>
    </xf>
    <xf numFmtId="0" fontId="3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</cellXfs>
  <cellStyles count="8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utoFormat-Optionen" xfId="39"/>
    <cellStyle name="Bad" xfId="40"/>
    <cellStyle name="Calculation" xfId="41"/>
    <cellStyle name="Check Cell" xfId="42"/>
    <cellStyle name="Comma" xfId="43"/>
    <cellStyle name="Comma [0]" xfId="44"/>
    <cellStyle name="Comma 2" xfId="45"/>
    <cellStyle name="Comma 3" xfId="46"/>
    <cellStyle name="Comma 4" xfId="47"/>
    <cellStyle name="Comma 5" xfId="48"/>
    <cellStyle name="Currency" xfId="49"/>
    <cellStyle name="Currency [0]" xfId="50"/>
    <cellStyle name="Dấu_phảy 2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13" xfId="63"/>
    <cellStyle name="Normal 15" xfId="64"/>
    <cellStyle name="Normal 18" xfId="65"/>
    <cellStyle name="Normal 19" xfId="66"/>
    <cellStyle name="Normal 2" xfId="67"/>
    <cellStyle name="Normal 2 2" xfId="68"/>
    <cellStyle name="Normal 2 3" xfId="69"/>
    <cellStyle name="Normal 29" xfId="70"/>
    <cellStyle name="Normal 3" xfId="71"/>
    <cellStyle name="Normal 4" xfId="72"/>
    <cellStyle name="Normal 5" xfId="73"/>
    <cellStyle name="Normal 6" xfId="74"/>
    <cellStyle name="Normal 7" xfId="75"/>
    <cellStyle name="Normal 8" xfId="76"/>
    <cellStyle name="Note" xfId="77"/>
    <cellStyle name="Output" xfId="78"/>
    <cellStyle name="Percent" xfId="79"/>
    <cellStyle name="Title" xfId="80"/>
    <cellStyle name="Total" xfId="81"/>
    <cellStyle name="Warning Text" xfId="82"/>
  </cellStyles>
  <dxfs count="1">
    <dxf>
      <font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885825</xdr:colOff>
      <xdr:row>2</xdr:row>
      <xdr:rowOff>47625</xdr:rowOff>
    </xdr:from>
    <xdr:to>
      <xdr:col>3</xdr:col>
      <xdr:colOff>390525</xdr:colOff>
      <xdr:row>2</xdr:row>
      <xdr:rowOff>47625</xdr:rowOff>
    </xdr:to>
    <xdr:sp>
      <xdr:nvSpPr>
        <xdr:cNvPr id="1" name="Straight Connector 2"/>
        <xdr:cNvSpPr>
          <a:spLocks/>
        </xdr:cNvSpPr>
      </xdr:nvSpPr>
      <xdr:spPr>
        <a:xfrm>
          <a:off x="1238250" y="495300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542925</xdr:colOff>
      <xdr:row>2</xdr:row>
      <xdr:rowOff>57150</xdr:rowOff>
    </xdr:from>
    <xdr:to>
      <xdr:col>10</xdr:col>
      <xdr:colOff>304800</xdr:colOff>
      <xdr:row>2</xdr:row>
      <xdr:rowOff>57150</xdr:rowOff>
    </xdr:to>
    <xdr:sp>
      <xdr:nvSpPr>
        <xdr:cNvPr id="2" name="Straight Connector 4"/>
        <xdr:cNvSpPr>
          <a:spLocks/>
        </xdr:cNvSpPr>
      </xdr:nvSpPr>
      <xdr:spPr>
        <a:xfrm flipV="1">
          <a:off x="5191125" y="504825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6">
      <selection activeCell="D28" sqref="D28"/>
    </sheetView>
  </sheetViews>
  <sheetFormatPr defaultColWidth="9.140625" defaultRowHeight="12.75"/>
  <cols>
    <col min="1" max="1" width="5.28125" style="17" customWidth="1"/>
    <col min="2" max="2" width="14.57421875" style="17" customWidth="1"/>
    <col min="3" max="3" width="7.57421875" style="12" customWidth="1"/>
    <col min="4" max="4" width="26.140625" style="17" customWidth="1"/>
    <col min="5" max="5" width="7.28125" style="12" customWidth="1"/>
    <col min="6" max="6" width="8.8515625" style="12" customWidth="1"/>
    <col min="7" max="7" width="8.421875" style="12" customWidth="1"/>
    <col min="8" max="8" width="7.00390625" style="12" customWidth="1"/>
    <col min="9" max="9" width="6.28125" style="12" customWidth="1"/>
    <col min="10" max="10" width="6.140625" style="12" customWidth="1"/>
    <col min="11" max="11" width="7.28125" style="12" customWidth="1"/>
    <col min="12" max="12" width="6.28125" style="12" customWidth="1"/>
    <col min="13" max="13" width="5.7109375" style="12" customWidth="1"/>
    <col min="14" max="14" width="7.140625" style="12" customWidth="1"/>
    <col min="15" max="15" width="31.8515625" style="12" customWidth="1"/>
    <col min="16" max="16384" width="9.140625" style="12" customWidth="1"/>
  </cols>
  <sheetData>
    <row r="1" spans="1:14" ht="16.5">
      <c r="A1" s="46" t="s">
        <v>33</v>
      </c>
      <c r="B1" s="46"/>
      <c r="C1" s="46"/>
      <c r="D1" s="46"/>
      <c r="E1" s="46" t="s">
        <v>1</v>
      </c>
      <c r="F1" s="46"/>
      <c r="G1" s="46"/>
      <c r="H1" s="46"/>
      <c r="I1" s="46"/>
      <c r="J1" s="46"/>
      <c r="K1" s="46"/>
      <c r="L1" s="46"/>
      <c r="M1" s="46"/>
      <c r="N1" s="46"/>
    </row>
    <row r="2" spans="1:14" ht="18.75">
      <c r="A2" s="46" t="s">
        <v>34</v>
      </c>
      <c r="B2" s="46"/>
      <c r="C2" s="46"/>
      <c r="D2" s="46"/>
      <c r="E2" s="47" t="s">
        <v>2</v>
      </c>
      <c r="F2" s="47"/>
      <c r="G2" s="47"/>
      <c r="H2" s="47"/>
      <c r="I2" s="47"/>
      <c r="J2" s="47"/>
      <c r="K2" s="47"/>
      <c r="L2" s="47"/>
      <c r="M2" s="47"/>
      <c r="N2" s="47"/>
    </row>
    <row r="3" spans="1:14" ht="12.75">
      <c r="A3" s="4"/>
      <c r="B3" s="4"/>
      <c r="C3" s="3"/>
      <c r="D3" s="4"/>
      <c r="E3" s="4"/>
      <c r="F3" s="3"/>
      <c r="G3" s="3"/>
      <c r="H3" s="3"/>
      <c r="I3" s="5"/>
      <c r="J3" s="5"/>
      <c r="K3" s="5"/>
      <c r="L3" s="3"/>
      <c r="M3" s="3"/>
      <c r="N3" s="3"/>
    </row>
    <row r="4" spans="1:14" ht="16.5">
      <c r="A4" s="31" t="s">
        <v>18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6.5">
      <c r="A5" s="31" t="s">
        <v>16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</row>
    <row r="6" spans="1:14" ht="16.5">
      <c r="A6" s="43" t="s">
        <v>35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</row>
    <row r="7" spans="1:14" ht="16.5">
      <c r="A7" s="7"/>
      <c r="B7" s="7"/>
      <c r="C7" s="7"/>
      <c r="D7" s="7"/>
      <c r="E7" s="6"/>
      <c r="F7" s="6"/>
      <c r="G7" s="6"/>
      <c r="H7" s="6"/>
      <c r="I7" s="6"/>
      <c r="J7" s="6"/>
      <c r="K7" s="6"/>
      <c r="L7" s="6"/>
      <c r="M7" s="45" t="s">
        <v>17</v>
      </c>
      <c r="N7" s="45"/>
    </row>
    <row r="8" spans="1:14" ht="26.25" customHeight="1">
      <c r="A8" s="32" t="s">
        <v>0</v>
      </c>
      <c r="B8" s="32" t="s">
        <v>3</v>
      </c>
      <c r="C8" s="32" t="s">
        <v>4</v>
      </c>
      <c r="D8" s="32" t="s">
        <v>5</v>
      </c>
      <c r="E8" s="35" t="s">
        <v>6</v>
      </c>
      <c r="F8" s="35"/>
      <c r="G8" s="35"/>
      <c r="H8" s="35"/>
      <c r="I8" s="35"/>
      <c r="J8" s="35"/>
      <c r="K8" s="35"/>
      <c r="L8" s="35"/>
      <c r="M8" s="35"/>
      <c r="N8" s="35"/>
    </row>
    <row r="9" spans="1:14" ht="33" customHeight="1">
      <c r="A9" s="33"/>
      <c r="B9" s="33"/>
      <c r="C9" s="33"/>
      <c r="D9" s="33"/>
      <c r="E9" s="36" t="s">
        <v>7</v>
      </c>
      <c r="F9" s="37"/>
      <c r="G9" s="37"/>
      <c r="H9" s="38"/>
      <c r="I9" s="36" t="s">
        <v>8</v>
      </c>
      <c r="J9" s="37"/>
      <c r="K9" s="38"/>
      <c r="L9" s="36" t="s">
        <v>9</v>
      </c>
      <c r="M9" s="37"/>
      <c r="N9" s="38"/>
    </row>
    <row r="10" spans="1:14" ht="65.25" customHeight="1">
      <c r="A10" s="34"/>
      <c r="B10" s="34"/>
      <c r="C10" s="34"/>
      <c r="D10" s="34"/>
      <c r="E10" s="2" t="s">
        <v>10</v>
      </c>
      <c r="F10" s="2" t="s">
        <v>11</v>
      </c>
      <c r="G10" s="2" t="s">
        <v>12</v>
      </c>
      <c r="H10" s="2" t="s">
        <v>13</v>
      </c>
      <c r="I10" s="2" t="s">
        <v>10</v>
      </c>
      <c r="J10" s="2" t="s">
        <v>14</v>
      </c>
      <c r="K10" s="2" t="s">
        <v>15</v>
      </c>
      <c r="L10" s="2" t="s">
        <v>10</v>
      </c>
      <c r="M10" s="2" t="s">
        <v>14</v>
      </c>
      <c r="N10" s="2" t="s">
        <v>15</v>
      </c>
    </row>
    <row r="11" spans="1:14" ht="15.75">
      <c r="A11" s="16"/>
      <c r="B11" s="16" t="s">
        <v>26</v>
      </c>
      <c r="C11" s="13"/>
      <c r="D11" s="18"/>
      <c r="E11" s="19"/>
      <c r="F11" s="13"/>
      <c r="G11" s="13"/>
      <c r="H11" s="13"/>
      <c r="I11" s="13"/>
      <c r="J11" s="13"/>
      <c r="K11" s="13"/>
      <c r="L11" s="13"/>
      <c r="M11" s="13"/>
      <c r="N11" s="13"/>
    </row>
    <row r="12" spans="1:14" s="3" customFormat="1" ht="132" customHeight="1">
      <c r="A12" s="8">
        <v>1</v>
      </c>
      <c r="B12" s="9" t="s">
        <v>19</v>
      </c>
      <c r="C12" s="39" t="s">
        <v>28</v>
      </c>
      <c r="D12" s="9" t="s">
        <v>36</v>
      </c>
      <c r="E12" s="24">
        <f>F12</f>
        <v>0.31</v>
      </c>
      <c r="F12" s="14">
        <v>0.31</v>
      </c>
      <c r="G12" s="14"/>
      <c r="H12" s="14"/>
      <c r="I12" s="14"/>
      <c r="J12" s="14"/>
      <c r="K12" s="14"/>
      <c r="L12" s="20"/>
      <c r="M12" s="20"/>
      <c r="N12" s="20"/>
    </row>
    <row r="13" spans="1:14" s="3" customFormat="1" ht="105.75" customHeight="1">
      <c r="A13" s="8">
        <v>2</v>
      </c>
      <c r="B13" s="9" t="s">
        <v>21</v>
      </c>
      <c r="C13" s="40"/>
      <c r="D13" s="1" t="s">
        <v>20</v>
      </c>
      <c r="E13" s="25">
        <f>F13</f>
        <v>1.28</v>
      </c>
      <c r="F13" s="10">
        <v>1.28</v>
      </c>
      <c r="G13" s="11"/>
      <c r="H13" s="11"/>
      <c r="I13" s="20"/>
      <c r="J13" s="20"/>
      <c r="K13" s="20"/>
      <c r="L13" s="20"/>
      <c r="M13" s="20"/>
      <c r="N13" s="20"/>
    </row>
    <row r="14" spans="1:14" s="3" customFormat="1" ht="176.25" customHeight="1">
      <c r="A14" s="8">
        <v>3</v>
      </c>
      <c r="B14" s="9" t="s">
        <v>37</v>
      </c>
      <c r="C14" s="1" t="s">
        <v>29</v>
      </c>
      <c r="D14" s="1" t="s">
        <v>32</v>
      </c>
      <c r="E14" s="25">
        <f>F14+G14</f>
        <v>0.092</v>
      </c>
      <c r="F14" s="21">
        <v>0.016</v>
      </c>
      <c r="G14" s="22">
        <v>0.076</v>
      </c>
      <c r="H14" s="11"/>
      <c r="I14" s="20"/>
      <c r="J14" s="20"/>
      <c r="K14" s="20"/>
      <c r="L14" s="20"/>
      <c r="M14" s="20"/>
      <c r="N14" s="20"/>
    </row>
    <row r="15" spans="1:14" s="3" customFormat="1" ht="91.5" customHeight="1">
      <c r="A15" s="8">
        <v>4</v>
      </c>
      <c r="B15" s="1" t="s">
        <v>22</v>
      </c>
      <c r="C15" s="41" t="s">
        <v>30</v>
      </c>
      <c r="D15" s="1" t="s">
        <v>23</v>
      </c>
      <c r="E15" s="26">
        <f>G15</f>
        <v>0.7</v>
      </c>
      <c r="F15" s="11"/>
      <c r="G15" s="11">
        <v>0.7</v>
      </c>
      <c r="H15" s="11"/>
      <c r="I15" s="20"/>
      <c r="J15" s="20"/>
      <c r="K15" s="20"/>
      <c r="L15" s="20"/>
      <c r="M15" s="20"/>
      <c r="N15" s="20"/>
    </row>
    <row r="16" spans="1:14" s="3" customFormat="1" ht="108" customHeight="1">
      <c r="A16" s="8">
        <v>5</v>
      </c>
      <c r="B16" s="1" t="s">
        <v>24</v>
      </c>
      <c r="C16" s="42"/>
      <c r="D16" s="1" t="s">
        <v>23</v>
      </c>
      <c r="E16" s="26">
        <f>G16</f>
        <v>1.74</v>
      </c>
      <c r="F16" s="11"/>
      <c r="G16" s="11">
        <v>1.74</v>
      </c>
      <c r="H16" s="11"/>
      <c r="I16" s="20"/>
      <c r="J16" s="20"/>
      <c r="K16" s="20"/>
      <c r="L16" s="20"/>
      <c r="M16" s="20"/>
      <c r="N16" s="20"/>
    </row>
    <row r="17" spans="1:14" s="3" customFormat="1" ht="74.25" customHeight="1">
      <c r="A17" s="8">
        <v>6</v>
      </c>
      <c r="B17" s="9" t="s">
        <v>25</v>
      </c>
      <c r="C17" s="9" t="s">
        <v>31</v>
      </c>
      <c r="D17" s="9" t="s">
        <v>38</v>
      </c>
      <c r="E17" s="23">
        <v>0.9</v>
      </c>
      <c r="F17" s="14"/>
      <c r="G17" s="14">
        <v>0.9</v>
      </c>
      <c r="H17" s="15"/>
      <c r="I17" s="20"/>
      <c r="J17" s="20"/>
      <c r="K17" s="20"/>
      <c r="L17" s="20"/>
      <c r="M17" s="20"/>
      <c r="N17" s="20"/>
    </row>
    <row r="18" spans="1:14" s="30" customFormat="1" ht="16.5">
      <c r="A18" s="27"/>
      <c r="B18" s="27" t="s">
        <v>27</v>
      </c>
      <c r="C18" s="28"/>
      <c r="D18" s="27"/>
      <c r="E18" s="29">
        <f>SUM(E12:E17)</f>
        <v>5.022</v>
      </c>
      <c r="F18" s="29">
        <f>SUM(F12:F17)</f>
        <v>1.606</v>
      </c>
      <c r="G18" s="29">
        <f>SUM(G12:G17)</f>
        <v>3.416</v>
      </c>
      <c r="H18" s="28"/>
      <c r="I18" s="28"/>
      <c r="J18" s="28"/>
      <c r="K18" s="28"/>
      <c r="L18" s="28"/>
      <c r="M18" s="28"/>
      <c r="N18" s="28"/>
    </row>
  </sheetData>
  <sheetProtection/>
  <mergeCells count="18">
    <mergeCell ref="C12:C13"/>
    <mergeCell ref="C15:C16"/>
    <mergeCell ref="A6:N6"/>
    <mergeCell ref="M7:N7"/>
    <mergeCell ref="A8:A10"/>
    <mergeCell ref="A1:D1"/>
    <mergeCell ref="E1:N1"/>
    <mergeCell ref="A2:D2"/>
    <mergeCell ref="E2:N2"/>
    <mergeCell ref="A4:N4"/>
    <mergeCell ref="A5:N5"/>
    <mergeCell ref="B8:B10"/>
    <mergeCell ref="C8:C10"/>
    <mergeCell ref="D8:D10"/>
    <mergeCell ref="E8:N8"/>
    <mergeCell ref="E9:H9"/>
    <mergeCell ref="I9:K9"/>
    <mergeCell ref="L9:N9"/>
  </mergeCells>
  <conditionalFormatting sqref="B15:B17">
    <cfRule type="duplicateValues" priority="3" dxfId="0" stopIfTrue="1">
      <formula>AND(COUNTIF($B$15:$B$17,B15)&gt;1,NOT(ISBLANK(B15)))</formula>
    </cfRule>
  </conditionalFormatting>
  <printOptions/>
  <pageMargins left="0.7" right="0.7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2021-06-23T03:50:05Z</cp:lastPrinted>
  <dcterms:created xsi:type="dcterms:W3CDTF">2011-08-10T01:02:22Z</dcterms:created>
  <dcterms:modified xsi:type="dcterms:W3CDTF">2021-09-24T10:23:44Z</dcterms:modified>
  <cp:category/>
  <cp:version/>
  <cp:contentType/>
  <cp:contentStatus/>
</cp:coreProperties>
</file>