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4411e10cda8fc112/cong viec/0. HDND 2022/Ky hop chuyen de thang 6.2022/DTNQ/DTNQ trinh ky/"/>
    </mc:Choice>
  </mc:AlternateContent>
  <xr:revisionPtr revIDLastSave="18" documentId="13_ncr:1_{1BAFAC16-C94A-472F-9B27-786C326CF9AC}" xr6:coauthVersionLast="47" xr6:coauthVersionMax="47" xr10:uidLastSave="{44172D1A-8C50-430F-BF33-8A2DC7272DAC}"/>
  <bookViews>
    <workbookView xWindow="-120" yWindow="-120" windowWidth="20730" windowHeight="11160" xr2:uid="{00000000-000D-0000-FFFF-FFFF00000000}"/>
  </bookViews>
  <sheets>
    <sheet name="PL I" sheetId="20" r:id="rId1"/>
    <sheet name="PL II" sheetId="16" r:id="rId2"/>
    <sheet name="PL III" sheetId="22" r:id="rId3"/>
    <sheet name="PL IV" sheetId="23" r:id="rId4"/>
    <sheet name="PL V" sheetId="21" r:id="rId5"/>
  </sheets>
  <externalReferences>
    <externalReference r:id="rId6"/>
    <externalReference r:id="rId7"/>
    <externalReference r:id="rId8"/>
    <externalReference r:id="rId9"/>
    <externalReference r:id="rId10"/>
  </externalReferences>
  <definedNames>
    <definedName name="_________a1" localSheetId="2" hidden="1">{"'Sheet1'!$L$16"}</definedName>
    <definedName name="_________a1" localSheetId="3" hidden="1">{"'Sheet1'!$L$16"}</definedName>
    <definedName name="_________a1" localSheetId="4" hidden="1">{"'Sheet1'!$L$16"}</definedName>
    <definedName name="_________a1" hidden="1">{"'Sheet1'!$L$16"}</definedName>
    <definedName name="_________ban2" localSheetId="2" hidden="1">{"'Sheet1'!$L$16"}</definedName>
    <definedName name="_________ban2" localSheetId="3" hidden="1">{"'Sheet1'!$L$16"}</definedName>
    <definedName name="_________ban2" localSheetId="4" hidden="1">{"'Sheet1'!$L$16"}</definedName>
    <definedName name="_________ban2" hidden="1">{"'Sheet1'!$L$16"}</definedName>
    <definedName name="_________h1" localSheetId="2" hidden="1">{"'Sheet1'!$L$16"}</definedName>
    <definedName name="_________h1" localSheetId="3" hidden="1">{"'Sheet1'!$L$16"}</definedName>
    <definedName name="_________h1" localSheetId="4" hidden="1">{"'Sheet1'!$L$16"}</definedName>
    <definedName name="_________h1" hidden="1">{"'Sheet1'!$L$16"}</definedName>
    <definedName name="_________hu1" localSheetId="2" hidden="1">{"'Sheet1'!$L$16"}</definedName>
    <definedName name="_________hu1" localSheetId="3" hidden="1">{"'Sheet1'!$L$16"}</definedName>
    <definedName name="_________hu1" localSheetId="4" hidden="1">{"'Sheet1'!$L$16"}</definedName>
    <definedName name="_________hu1" hidden="1">{"'Sheet1'!$L$16"}</definedName>
    <definedName name="_________hu2" localSheetId="2" hidden="1">{"'Sheet1'!$L$16"}</definedName>
    <definedName name="_________hu2" localSheetId="3" hidden="1">{"'Sheet1'!$L$16"}</definedName>
    <definedName name="_________hu2" localSheetId="4" hidden="1">{"'Sheet1'!$L$16"}</definedName>
    <definedName name="_________hu2" hidden="1">{"'Sheet1'!$L$16"}</definedName>
    <definedName name="_________hu5" localSheetId="2" hidden="1">{"'Sheet1'!$L$16"}</definedName>
    <definedName name="_________hu5" localSheetId="3" hidden="1">{"'Sheet1'!$L$16"}</definedName>
    <definedName name="_________hu5" localSheetId="4" hidden="1">{"'Sheet1'!$L$16"}</definedName>
    <definedName name="_________hu5" hidden="1">{"'Sheet1'!$L$16"}</definedName>
    <definedName name="_________hu6" localSheetId="2" hidden="1">{"'Sheet1'!$L$16"}</definedName>
    <definedName name="_________hu6" localSheetId="3" hidden="1">{"'Sheet1'!$L$16"}</definedName>
    <definedName name="_________hu6" localSheetId="4" hidden="1">{"'Sheet1'!$L$16"}</definedName>
    <definedName name="_________hu6" hidden="1">{"'Sheet1'!$L$16"}</definedName>
    <definedName name="_________M36" localSheetId="2" hidden="1">{"'Sheet1'!$L$16"}</definedName>
    <definedName name="_________M36" localSheetId="3" hidden="1">{"'Sheet1'!$L$16"}</definedName>
    <definedName name="_________M36" localSheetId="4" hidden="1">{"'Sheet1'!$L$16"}</definedName>
    <definedName name="_________M36" hidden="1">{"'Sheet1'!$L$16"}</definedName>
    <definedName name="_________NSO2" hidden="1">{"'Sheet1'!$L$16"}</definedName>
    <definedName name="_________PA3" localSheetId="2" hidden="1">{"'Sheet1'!$L$16"}</definedName>
    <definedName name="_________PA3" localSheetId="3" hidden="1">{"'Sheet1'!$L$16"}</definedName>
    <definedName name="_________PA3" localSheetId="4" hidden="1">{"'Sheet1'!$L$16"}</definedName>
    <definedName name="_________PA3" hidden="1">{"'Sheet1'!$L$16"}</definedName>
    <definedName name="_________Tru21" localSheetId="2" hidden="1">{"'Sheet1'!$L$16"}</definedName>
    <definedName name="_________Tru21" localSheetId="3" hidden="1">{"'Sheet1'!$L$16"}</definedName>
    <definedName name="_________Tru21" localSheetId="4" hidden="1">{"'Sheet1'!$L$16"}</definedName>
    <definedName name="_________Tru21" hidden="1">{"'Sheet1'!$L$16"}</definedName>
    <definedName name="________a1" localSheetId="2" hidden="1">{"'Sheet1'!$L$16"}</definedName>
    <definedName name="________a1" localSheetId="3" hidden="1">{"'Sheet1'!$L$16"}</definedName>
    <definedName name="________a1" localSheetId="4" hidden="1">{"'Sheet1'!$L$16"}</definedName>
    <definedName name="________a1" hidden="1">{"'Sheet1'!$L$16"}</definedName>
    <definedName name="________h1" localSheetId="2" hidden="1">{"'Sheet1'!$L$16"}</definedName>
    <definedName name="________h1" localSheetId="3" hidden="1">{"'Sheet1'!$L$16"}</definedName>
    <definedName name="________h1" localSheetId="4" hidden="1">{"'Sheet1'!$L$16"}</definedName>
    <definedName name="________h1" hidden="1">{"'Sheet1'!$L$16"}</definedName>
    <definedName name="________hu1" localSheetId="2" hidden="1">{"'Sheet1'!$L$16"}</definedName>
    <definedName name="________hu1" localSheetId="3" hidden="1">{"'Sheet1'!$L$16"}</definedName>
    <definedName name="________hu1" localSheetId="4" hidden="1">{"'Sheet1'!$L$16"}</definedName>
    <definedName name="________hu1" hidden="1">{"'Sheet1'!$L$16"}</definedName>
    <definedName name="________hu2" localSheetId="2" hidden="1">{"'Sheet1'!$L$16"}</definedName>
    <definedName name="________hu2" localSheetId="3" hidden="1">{"'Sheet1'!$L$16"}</definedName>
    <definedName name="________hu2" localSheetId="4" hidden="1">{"'Sheet1'!$L$16"}</definedName>
    <definedName name="________hu2" hidden="1">{"'Sheet1'!$L$16"}</definedName>
    <definedName name="________hu5" localSheetId="2" hidden="1">{"'Sheet1'!$L$16"}</definedName>
    <definedName name="________hu5" localSheetId="3" hidden="1">{"'Sheet1'!$L$16"}</definedName>
    <definedName name="________hu5" localSheetId="4" hidden="1">{"'Sheet1'!$L$16"}</definedName>
    <definedName name="________hu5" hidden="1">{"'Sheet1'!$L$16"}</definedName>
    <definedName name="________hu6" localSheetId="2" hidden="1">{"'Sheet1'!$L$16"}</definedName>
    <definedName name="________hu6" localSheetId="3" hidden="1">{"'Sheet1'!$L$16"}</definedName>
    <definedName name="________hu6" localSheetId="4" hidden="1">{"'Sheet1'!$L$16"}</definedName>
    <definedName name="________hu6" hidden="1">{"'Sheet1'!$L$16"}</definedName>
    <definedName name="________NSO2" hidden="1">{"'Sheet1'!$L$16"}</definedName>
    <definedName name="_______B1" localSheetId="2" hidden="1">{"'Sheet1'!$L$16"}</definedName>
    <definedName name="_______B1" localSheetId="3" hidden="1">{"'Sheet1'!$L$16"}</definedName>
    <definedName name="_______B1" localSheetId="4" hidden="1">{"'Sheet1'!$L$16"}</definedName>
    <definedName name="_______B1" hidden="1">{"'Sheet1'!$L$16"}</definedName>
    <definedName name="_______NSO2" localSheetId="2" hidden="1">{"'Sheet1'!$L$16"}</definedName>
    <definedName name="_______NSO2" localSheetId="3" hidden="1">{"'Sheet1'!$L$16"}</definedName>
    <definedName name="_______NSO2" localSheetId="4" hidden="1">{"'Sheet1'!$L$16"}</definedName>
    <definedName name="_______NSO2" hidden="1">{"'Sheet1'!$L$16"}</definedName>
    <definedName name="_______Pl2" localSheetId="2" hidden="1">{"'Sheet1'!$L$16"}</definedName>
    <definedName name="_______Pl2" localSheetId="3" hidden="1">{"'Sheet1'!$L$16"}</definedName>
    <definedName name="_______Pl2" localSheetId="4" hidden="1">{"'Sheet1'!$L$16"}</definedName>
    <definedName name="_______Pl2" hidden="1">{"'Sheet1'!$L$16"}</definedName>
    <definedName name="______a1" localSheetId="2" hidden="1">{"'Sheet1'!$L$16"}</definedName>
    <definedName name="______a1" localSheetId="3" hidden="1">{"'Sheet1'!$L$16"}</definedName>
    <definedName name="______a1" localSheetId="4" hidden="1">{"'Sheet1'!$L$16"}</definedName>
    <definedName name="______a1" hidden="1">{"'Sheet1'!$L$16"}</definedName>
    <definedName name="______B1" localSheetId="2" hidden="1">{"'Sheet1'!$L$16"}</definedName>
    <definedName name="______B1" localSheetId="3" hidden="1">{"'Sheet1'!$L$16"}</definedName>
    <definedName name="______B1" localSheetId="4" hidden="1">{"'Sheet1'!$L$16"}</definedName>
    <definedName name="______B1" hidden="1">{"'Sheet1'!$L$16"}</definedName>
    <definedName name="______ban2" localSheetId="2" hidden="1">{"'Sheet1'!$L$16"}</definedName>
    <definedName name="______ban2" localSheetId="3" hidden="1">{"'Sheet1'!$L$16"}</definedName>
    <definedName name="______ban2" localSheetId="4" hidden="1">{"'Sheet1'!$L$16"}</definedName>
    <definedName name="______ban2" hidden="1">{"'Sheet1'!$L$16"}</definedName>
    <definedName name="______h1" localSheetId="2" hidden="1">{"'Sheet1'!$L$16"}</definedName>
    <definedName name="______h1" localSheetId="3" hidden="1">{"'Sheet1'!$L$16"}</definedName>
    <definedName name="______h1" localSheetId="4" hidden="1">{"'Sheet1'!$L$16"}</definedName>
    <definedName name="______h1" hidden="1">{"'Sheet1'!$L$16"}</definedName>
    <definedName name="______hu1" localSheetId="2" hidden="1">{"'Sheet1'!$L$16"}</definedName>
    <definedName name="______hu1" localSheetId="3" hidden="1">{"'Sheet1'!$L$16"}</definedName>
    <definedName name="______hu1" localSheetId="4" hidden="1">{"'Sheet1'!$L$16"}</definedName>
    <definedName name="______hu1" hidden="1">{"'Sheet1'!$L$16"}</definedName>
    <definedName name="______hu2" localSheetId="2" hidden="1">{"'Sheet1'!$L$16"}</definedName>
    <definedName name="______hu2" localSheetId="3" hidden="1">{"'Sheet1'!$L$16"}</definedName>
    <definedName name="______hu2" localSheetId="4" hidden="1">{"'Sheet1'!$L$16"}</definedName>
    <definedName name="______hu2" hidden="1">{"'Sheet1'!$L$16"}</definedName>
    <definedName name="______hu5" localSheetId="2" hidden="1">{"'Sheet1'!$L$16"}</definedName>
    <definedName name="______hu5" localSheetId="3" hidden="1">{"'Sheet1'!$L$16"}</definedName>
    <definedName name="______hu5" localSheetId="4" hidden="1">{"'Sheet1'!$L$16"}</definedName>
    <definedName name="______hu5" hidden="1">{"'Sheet1'!$L$16"}</definedName>
    <definedName name="______hu6" localSheetId="2" hidden="1">{"'Sheet1'!$L$16"}</definedName>
    <definedName name="______hu6" localSheetId="3" hidden="1">{"'Sheet1'!$L$16"}</definedName>
    <definedName name="______hu6" localSheetId="4" hidden="1">{"'Sheet1'!$L$16"}</definedName>
    <definedName name="______hu6" hidden="1">{"'Sheet1'!$L$16"}</definedName>
    <definedName name="______M36" localSheetId="2" hidden="1">{"'Sheet1'!$L$16"}</definedName>
    <definedName name="______M36" localSheetId="3" hidden="1">{"'Sheet1'!$L$16"}</definedName>
    <definedName name="______M36" localSheetId="4" hidden="1">{"'Sheet1'!$L$16"}</definedName>
    <definedName name="______M36" hidden="1">{"'Sheet1'!$L$16"}</definedName>
    <definedName name="______NSO2" localSheetId="2" hidden="1">{"'Sheet1'!$L$16"}</definedName>
    <definedName name="______NSO2" localSheetId="3" hidden="1">{"'Sheet1'!$L$16"}</definedName>
    <definedName name="______NSO2" localSheetId="4" hidden="1">{"'Sheet1'!$L$16"}</definedName>
    <definedName name="______NSO2" hidden="1">{"'Sheet1'!$L$16"}</definedName>
    <definedName name="______PA3" localSheetId="2" hidden="1">{"'Sheet1'!$L$16"}</definedName>
    <definedName name="______PA3" localSheetId="3" hidden="1">{"'Sheet1'!$L$16"}</definedName>
    <definedName name="______PA3" localSheetId="4" hidden="1">{"'Sheet1'!$L$16"}</definedName>
    <definedName name="______PA3" hidden="1">{"'Sheet1'!$L$16"}</definedName>
    <definedName name="______Pl2" localSheetId="2" hidden="1">{"'Sheet1'!$L$16"}</definedName>
    <definedName name="______Pl2" localSheetId="3" hidden="1">{"'Sheet1'!$L$16"}</definedName>
    <definedName name="______Pl2" localSheetId="4" hidden="1">{"'Sheet1'!$L$16"}</definedName>
    <definedName name="______Pl2" hidden="1">{"'Sheet1'!$L$16"}</definedName>
    <definedName name="______Tru21" localSheetId="2" hidden="1">{"'Sheet1'!$L$16"}</definedName>
    <definedName name="______Tru21" localSheetId="3" hidden="1">{"'Sheet1'!$L$16"}</definedName>
    <definedName name="______Tru21" localSheetId="4" hidden="1">{"'Sheet1'!$L$16"}</definedName>
    <definedName name="______Tru21" hidden="1">{"'Sheet1'!$L$16"}</definedName>
    <definedName name="_____a1" localSheetId="2" hidden="1">{"'Sheet1'!$L$16"}</definedName>
    <definedName name="_____a1" localSheetId="3" hidden="1">{"'Sheet1'!$L$16"}</definedName>
    <definedName name="_____a1" localSheetId="4" hidden="1">{"'Sheet1'!$L$16"}</definedName>
    <definedName name="_____a1" hidden="1">{"'Sheet1'!$L$16"}</definedName>
    <definedName name="_____B1" localSheetId="2" hidden="1">{"'Sheet1'!$L$16"}</definedName>
    <definedName name="_____B1" localSheetId="3" hidden="1">{"'Sheet1'!$L$16"}</definedName>
    <definedName name="_____B1" localSheetId="4" hidden="1">{"'Sheet1'!$L$16"}</definedName>
    <definedName name="_____B1" hidden="1">{"'Sheet1'!$L$16"}</definedName>
    <definedName name="_____h1" localSheetId="2" hidden="1">{"'Sheet1'!$L$16"}</definedName>
    <definedName name="_____h1" localSheetId="3" hidden="1">{"'Sheet1'!$L$16"}</definedName>
    <definedName name="_____h1" localSheetId="4" hidden="1">{"'Sheet1'!$L$16"}</definedName>
    <definedName name="_____h1" hidden="1">{"'Sheet1'!$L$16"}</definedName>
    <definedName name="_____hu1" localSheetId="2" hidden="1">{"'Sheet1'!$L$16"}</definedName>
    <definedName name="_____hu1" localSheetId="3" hidden="1">{"'Sheet1'!$L$16"}</definedName>
    <definedName name="_____hu1" localSheetId="4" hidden="1">{"'Sheet1'!$L$16"}</definedName>
    <definedName name="_____hu1" hidden="1">{"'Sheet1'!$L$16"}</definedName>
    <definedName name="_____hu2" localSheetId="2" hidden="1">{"'Sheet1'!$L$16"}</definedName>
    <definedName name="_____hu2" localSheetId="3" hidden="1">{"'Sheet1'!$L$16"}</definedName>
    <definedName name="_____hu2" localSheetId="4" hidden="1">{"'Sheet1'!$L$16"}</definedName>
    <definedName name="_____hu2" hidden="1">{"'Sheet1'!$L$16"}</definedName>
    <definedName name="_____hu5" localSheetId="2" hidden="1">{"'Sheet1'!$L$16"}</definedName>
    <definedName name="_____hu5" localSheetId="3" hidden="1">{"'Sheet1'!$L$16"}</definedName>
    <definedName name="_____hu5" localSheetId="4" hidden="1">{"'Sheet1'!$L$16"}</definedName>
    <definedName name="_____hu5" hidden="1">{"'Sheet1'!$L$16"}</definedName>
    <definedName name="_____hu6" localSheetId="2" hidden="1">{"'Sheet1'!$L$16"}</definedName>
    <definedName name="_____hu6" localSheetId="3" hidden="1">{"'Sheet1'!$L$16"}</definedName>
    <definedName name="_____hu6" localSheetId="4" hidden="1">{"'Sheet1'!$L$16"}</definedName>
    <definedName name="_____hu6" hidden="1">{"'Sheet1'!$L$16"}</definedName>
    <definedName name="_____NSO2" localSheetId="2" hidden="1">{"'Sheet1'!$L$16"}</definedName>
    <definedName name="_____NSO2" localSheetId="3" hidden="1">{"'Sheet1'!$L$16"}</definedName>
    <definedName name="_____NSO2" localSheetId="4" hidden="1">{"'Sheet1'!$L$16"}</definedName>
    <definedName name="_____NSO2" hidden="1">{"'Sheet1'!$L$16"}</definedName>
    <definedName name="_____PA3" localSheetId="2" hidden="1">{"'Sheet1'!$L$16"}</definedName>
    <definedName name="_____PA3" localSheetId="3" hidden="1">{"'Sheet1'!$L$16"}</definedName>
    <definedName name="_____PA3" localSheetId="4" hidden="1">{"'Sheet1'!$L$16"}</definedName>
    <definedName name="_____PA3" hidden="1">{"'Sheet1'!$L$16"}</definedName>
    <definedName name="_____Pl2" localSheetId="2" hidden="1">{"'Sheet1'!$L$16"}</definedName>
    <definedName name="_____Pl2" localSheetId="3" hidden="1">{"'Sheet1'!$L$16"}</definedName>
    <definedName name="_____Pl2" localSheetId="4" hidden="1">{"'Sheet1'!$L$16"}</definedName>
    <definedName name="_____Pl2" hidden="1">{"'Sheet1'!$L$16"}</definedName>
    <definedName name="_____Q3" localSheetId="2" hidden="1">{"'Sheet1'!$L$16"}</definedName>
    <definedName name="_____Q3" localSheetId="3" hidden="1">{"'Sheet1'!$L$16"}</definedName>
    <definedName name="_____Q3" localSheetId="4" hidden="1">{"'Sheet1'!$L$16"}</definedName>
    <definedName name="_____Q3" hidden="1">{"'Sheet1'!$L$16"}</definedName>
    <definedName name="_____vl2" hidden="1">{"'Sheet1'!$L$16"}</definedName>
    <definedName name="____a1" localSheetId="2" hidden="1">{"'Sheet1'!$L$16"}</definedName>
    <definedName name="____a1" localSheetId="3" hidden="1">{"'Sheet1'!$L$16"}</definedName>
    <definedName name="____a1" localSheetId="4"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localSheetId="4" hidden="1">{"'Sheet1'!$L$16"}</definedName>
    <definedName name="____B1" hidden="1">{"'Sheet1'!$L$16"}</definedName>
    <definedName name="____ban2" localSheetId="2" hidden="1">{"'Sheet1'!$L$16"}</definedName>
    <definedName name="____ban2" localSheetId="3" hidden="1">{"'Sheet1'!$L$16"}</definedName>
    <definedName name="____ban2" localSheetId="4" hidden="1">{"'Sheet1'!$L$16"}</definedName>
    <definedName name="____ban2" hidden="1">{"'Sheet1'!$L$16"}</definedName>
    <definedName name="____cep1" localSheetId="2" hidden="1">{"'Sheet1'!$L$16"}</definedName>
    <definedName name="____cep1" localSheetId="3" hidden="1">{"'Sheet1'!$L$16"}</definedName>
    <definedName name="____cep1" localSheetId="4" hidden="1">{"'Sheet1'!$L$16"}</definedName>
    <definedName name="____cep1" hidden="1">{"'Sheet1'!$L$16"}</definedName>
    <definedName name="____Coc39" localSheetId="2" hidden="1">{"'Sheet1'!$L$16"}</definedName>
    <definedName name="____Coc39" localSheetId="3" hidden="1">{"'Sheet1'!$L$16"}</definedName>
    <definedName name="____Coc39" localSheetId="4" hidden="1">{"'Sheet1'!$L$16"}</definedName>
    <definedName name="____Coc39" hidden="1">{"'Sheet1'!$L$16"}</definedName>
    <definedName name="____Goi8" localSheetId="2" hidden="1">{"'Sheet1'!$L$16"}</definedName>
    <definedName name="____Goi8" localSheetId="3" hidden="1">{"'Sheet1'!$L$16"}</definedName>
    <definedName name="____Goi8" localSheetId="4" hidden="1">{"'Sheet1'!$L$16"}</definedName>
    <definedName name="____Goi8" hidden="1">{"'Sheet1'!$L$16"}</definedName>
    <definedName name="____h1" localSheetId="2" hidden="1">{"'Sheet1'!$L$16"}</definedName>
    <definedName name="____h1" localSheetId="3" hidden="1">{"'Sheet1'!$L$16"}</definedName>
    <definedName name="____h1" localSheetId="4" hidden="1">{"'Sheet1'!$L$16"}</definedName>
    <definedName name="____h1" hidden="1">{"'Sheet1'!$L$16"}</definedName>
    <definedName name="____hu1" localSheetId="2" hidden="1">{"'Sheet1'!$L$16"}</definedName>
    <definedName name="____hu1" localSheetId="3" hidden="1">{"'Sheet1'!$L$16"}</definedName>
    <definedName name="____hu1" localSheetId="4" hidden="1">{"'Sheet1'!$L$16"}</definedName>
    <definedName name="____hu1" hidden="1">{"'Sheet1'!$L$16"}</definedName>
    <definedName name="____hu2" localSheetId="2" hidden="1">{"'Sheet1'!$L$16"}</definedName>
    <definedName name="____hu2" localSheetId="3" hidden="1">{"'Sheet1'!$L$16"}</definedName>
    <definedName name="____hu2" localSheetId="4" hidden="1">{"'Sheet1'!$L$16"}</definedName>
    <definedName name="____hu2" hidden="1">{"'Sheet1'!$L$16"}</definedName>
    <definedName name="____hu5" localSheetId="2" hidden="1">{"'Sheet1'!$L$16"}</definedName>
    <definedName name="____hu5" localSheetId="3" hidden="1">{"'Sheet1'!$L$16"}</definedName>
    <definedName name="____hu5" localSheetId="4" hidden="1">{"'Sheet1'!$L$16"}</definedName>
    <definedName name="____hu5" hidden="1">{"'Sheet1'!$L$16"}</definedName>
    <definedName name="____hu6" localSheetId="2" hidden="1">{"'Sheet1'!$L$16"}</definedName>
    <definedName name="____hu6" localSheetId="3" hidden="1">{"'Sheet1'!$L$16"}</definedName>
    <definedName name="____hu6" localSheetId="4" hidden="1">{"'Sheet1'!$L$16"}</definedName>
    <definedName name="____hu6" hidden="1">{"'Sheet1'!$L$16"}</definedName>
    <definedName name="____Lan1" localSheetId="2" hidden="1">{"'Sheet1'!$L$16"}</definedName>
    <definedName name="____Lan1" localSheetId="3" hidden="1">{"'Sheet1'!$L$16"}</definedName>
    <definedName name="____Lan1" localSheetId="4" hidden="1">{"'Sheet1'!$L$16"}</definedName>
    <definedName name="____Lan1" hidden="1">{"'Sheet1'!$L$16"}</definedName>
    <definedName name="____LAN3" localSheetId="2" hidden="1">{"'Sheet1'!$L$16"}</definedName>
    <definedName name="____LAN3" localSheetId="3" hidden="1">{"'Sheet1'!$L$16"}</definedName>
    <definedName name="____LAN3" localSheetId="4" hidden="1">{"'Sheet1'!$L$16"}</definedName>
    <definedName name="____LAN3" hidden="1">{"'Sheet1'!$L$16"}</definedName>
    <definedName name="____lk2" localSheetId="2" hidden="1">{"'Sheet1'!$L$16"}</definedName>
    <definedName name="____lk2" localSheetId="3" hidden="1">{"'Sheet1'!$L$16"}</definedName>
    <definedName name="____lk2" localSheetId="4" hidden="1">{"'Sheet1'!$L$16"}</definedName>
    <definedName name="____lk2" hidden="1">{"'Sheet1'!$L$16"}</definedName>
    <definedName name="____M36" localSheetId="2" hidden="1">{"'Sheet1'!$L$16"}</definedName>
    <definedName name="____M36" localSheetId="3" hidden="1">{"'Sheet1'!$L$16"}</definedName>
    <definedName name="____M36" localSheetId="4" hidden="1">{"'Sheet1'!$L$16"}</definedName>
    <definedName name="____M36" hidden="1">{"'Sheet1'!$L$16"}</definedName>
    <definedName name="____NSO2" localSheetId="2" hidden="1">{"'Sheet1'!$L$16"}</definedName>
    <definedName name="____NSO2" localSheetId="3" hidden="1">{"'Sheet1'!$L$16"}</definedName>
    <definedName name="____NSO2" localSheetId="4" hidden="1">{"'Sheet1'!$L$16"}</definedName>
    <definedName name="____NSO2" hidden="1">{"'Sheet1'!$L$16"}</definedName>
    <definedName name="____PA3" localSheetId="2" hidden="1">{"'Sheet1'!$L$16"}</definedName>
    <definedName name="____PA3" localSheetId="3" hidden="1">{"'Sheet1'!$L$16"}</definedName>
    <definedName name="____PA3" localSheetId="4" hidden="1">{"'Sheet1'!$L$16"}</definedName>
    <definedName name="____PA3" hidden="1">{"'Sheet1'!$L$16"}</definedName>
    <definedName name="____Pl2" localSheetId="2" hidden="1">{"'Sheet1'!$L$16"}</definedName>
    <definedName name="____Pl2" localSheetId="3" hidden="1">{"'Sheet1'!$L$16"}</definedName>
    <definedName name="____Pl2" localSheetId="4" hidden="1">{"'Sheet1'!$L$16"}</definedName>
    <definedName name="____Pl2" hidden="1">{"'Sheet1'!$L$16"}</definedName>
    <definedName name="____Q3" localSheetId="2" hidden="1">{"'Sheet1'!$L$16"}</definedName>
    <definedName name="____Q3" localSheetId="3" hidden="1">{"'Sheet1'!$L$16"}</definedName>
    <definedName name="____Q3" localSheetId="4" hidden="1">{"'Sheet1'!$L$16"}</definedName>
    <definedName name="____Q3" hidden="1">{"'Sheet1'!$L$16"}</definedName>
    <definedName name="____tt3" localSheetId="2" hidden="1">{"'Sheet1'!$L$16"}</definedName>
    <definedName name="____tt3" localSheetId="3" hidden="1">{"'Sheet1'!$L$16"}</definedName>
    <definedName name="____tt3" localSheetId="4" hidden="1">{"'Sheet1'!$L$16"}</definedName>
    <definedName name="____tt3" hidden="1">{"'Sheet1'!$L$16"}</definedName>
    <definedName name="____TT31" localSheetId="2" hidden="1">{"'Sheet1'!$L$16"}</definedName>
    <definedName name="____TT31" localSheetId="3" hidden="1">{"'Sheet1'!$L$16"}</definedName>
    <definedName name="____TT31" localSheetId="4" hidden="1">{"'Sheet1'!$L$16"}</definedName>
    <definedName name="____TT31" hidden="1">{"'Sheet1'!$L$16"}</definedName>
    <definedName name="____Tru21" localSheetId="2" hidden="1">{"'Sheet1'!$L$16"}</definedName>
    <definedName name="____Tru21" localSheetId="3" hidden="1">{"'Sheet1'!$L$16"}</definedName>
    <definedName name="____Tru21" localSheetId="4" hidden="1">{"'Sheet1'!$L$16"}</definedName>
    <definedName name="____Tru21" hidden="1">{"'Sheet1'!$L$16"}</definedName>
    <definedName name="____vl2" hidden="1">{"'Sheet1'!$L$16"}</definedName>
    <definedName name="____xlfn.BAHTTEXT" hidden="1">#NAME?</definedName>
    <definedName name="___a1" localSheetId="2" hidden="1">{"'Sheet1'!$L$16"}</definedName>
    <definedName name="___a1" localSheetId="3" hidden="1">{"'Sheet1'!$L$16"}</definedName>
    <definedName name="___a1" localSheetId="4" hidden="1">{"'Sheet1'!$L$16"}</definedName>
    <definedName name="___a1" hidden="1">{"'Sheet1'!$L$16"}</definedName>
    <definedName name="___B1" localSheetId="2" hidden="1">{"'Sheet1'!$L$16"}</definedName>
    <definedName name="___B1" localSheetId="3" hidden="1">{"'Sheet1'!$L$16"}</definedName>
    <definedName name="___B1" localSheetId="4" hidden="1">{"'Sheet1'!$L$16"}</definedName>
    <definedName name="___B1" hidden="1">{"'Sheet1'!$L$16"}</definedName>
    <definedName name="___ban2" localSheetId="2" hidden="1">{"'Sheet1'!$L$16"}</definedName>
    <definedName name="___ban2" localSheetId="3" hidden="1">{"'Sheet1'!$L$16"}</definedName>
    <definedName name="___ban2" localSheetId="4" hidden="1">{"'Sheet1'!$L$16"}</definedName>
    <definedName name="___ban2" hidden="1">{"'Sheet1'!$L$16"}</definedName>
    <definedName name="___cep1" localSheetId="2" hidden="1">{"'Sheet1'!$L$16"}</definedName>
    <definedName name="___cep1" localSheetId="3" hidden="1">{"'Sheet1'!$L$16"}</definedName>
    <definedName name="___cep1" localSheetId="4" hidden="1">{"'Sheet1'!$L$16"}</definedName>
    <definedName name="___cep1" hidden="1">{"'Sheet1'!$L$16"}</definedName>
    <definedName name="___Coc39" localSheetId="2" hidden="1">{"'Sheet1'!$L$16"}</definedName>
    <definedName name="___Coc39" localSheetId="3" hidden="1">{"'Sheet1'!$L$16"}</definedName>
    <definedName name="___Coc39" localSheetId="4" hidden="1">{"'Sheet1'!$L$16"}</definedName>
    <definedName name="___Coc39" hidden="1">{"'Sheet1'!$L$16"}</definedName>
    <definedName name="___Goi8" localSheetId="2" hidden="1">{"'Sheet1'!$L$16"}</definedName>
    <definedName name="___Goi8" localSheetId="3" hidden="1">{"'Sheet1'!$L$16"}</definedName>
    <definedName name="___Goi8" localSheetId="4" hidden="1">{"'Sheet1'!$L$16"}</definedName>
    <definedName name="___Goi8" hidden="1">{"'Sheet1'!$L$16"}</definedName>
    <definedName name="___h1" localSheetId="2"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2" hidden="1">{"'Sheet1'!$L$16"}</definedName>
    <definedName name="___hu1" localSheetId="3" hidden="1">{"'Sheet1'!$L$16"}</definedName>
    <definedName name="___hu1" localSheetId="4" hidden="1">{"'Sheet1'!$L$16"}</definedName>
    <definedName name="___hu1" hidden="1">{"'Sheet1'!$L$16"}</definedName>
    <definedName name="___hu2" localSheetId="2" hidden="1">{"'Sheet1'!$L$16"}</definedName>
    <definedName name="___hu2" localSheetId="3" hidden="1">{"'Sheet1'!$L$16"}</definedName>
    <definedName name="___hu2" localSheetId="4" hidden="1">{"'Sheet1'!$L$16"}</definedName>
    <definedName name="___hu2" hidden="1">{"'Sheet1'!$L$16"}</definedName>
    <definedName name="___hu5" localSheetId="2" hidden="1">{"'Sheet1'!$L$16"}</definedName>
    <definedName name="___hu5" localSheetId="3" hidden="1">{"'Sheet1'!$L$16"}</definedName>
    <definedName name="___hu5" localSheetId="4" hidden="1">{"'Sheet1'!$L$16"}</definedName>
    <definedName name="___hu5" hidden="1">{"'Sheet1'!$L$16"}</definedName>
    <definedName name="___hu6" localSheetId="2"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localSheetId="3" hidden="1">{"'Sheet1'!$L$16"}</definedName>
    <definedName name="___Lan1" localSheetId="4" hidden="1">{"'Sheet1'!$L$16"}</definedName>
    <definedName name="___Lan1" hidden="1">{"'Sheet1'!$L$16"}</definedName>
    <definedName name="___LAN3" localSheetId="2" hidden="1">{"'Sheet1'!$L$16"}</definedName>
    <definedName name="___LAN3" localSheetId="3" hidden="1">{"'Sheet1'!$L$16"}</definedName>
    <definedName name="___LAN3" localSheetId="4" hidden="1">{"'Sheet1'!$L$16"}</definedName>
    <definedName name="___LAN3" hidden="1">{"'Sheet1'!$L$16"}</definedName>
    <definedName name="___lk2" localSheetId="2" hidden="1">{"'Sheet1'!$L$16"}</definedName>
    <definedName name="___lk2" localSheetId="3" hidden="1">{"'Sheet1'!$L$16"}</definedName>
    <definedName name="___lk2" localSheetId="4" hidden="1">{"'Sheet1'!$L$16"}</definedName>
    <definedName name="___lk2" hidden="1">{"'Sheet1'!$L$16"}</definedName>
    <definedName name="___M36" localSheetId="2" hidden="1">{"'Sheet1'!$L$16"}</definedName>
    <definedName name="___M36" localSheetId="3" hidden="1">{"'Sheet1'!$L$16"}</definedName>
    <definedName name="___M36" localSheetId="4" hidden="1">{"'Sheet1'!$L$16"}</definedName>
    <definedName name="___M36" hidden="1">{"'Sheet1'!$L$16"}</definedName>
    <definedName name="___NSO2" localSheetId="2" hidden="1">{"'Sheet1'!$L$16"}</definedName>
    <definedName name="___NSO2" localSheetId="3" hidden="1">{"'Sheet1'!$L$16"}</definedName>
    <definedName name="___NSO2" localSheetId="4" hidden="1">{"'Sheet1'!$L$16"}</definedName>
    <definedName name="___NSO2" hidden="1">{"'Sheet1'!$L$16"}</definedName>
    <definedName name="___PA3" localSheetId="2" hidden="1">{"'Sheet1'!$L$16"}</definedName>
    <definedName name="___PA3" localSheetId="3" hidden="1">{"'Sheet1'!$L$16"}</definedName>
    <definedName name="___PA3" localSheetId="4" hidden="1">{"'Sheet1'!$L$16"}</definedName>
    <definedName name="___PA3" hidden="1">{"'Sheet1'!$L$16"}</definedName>
    <definedName name="___Pl2" localSheetId="2" hidden="1">{"'Sheet1'!$L$16"}</definedName>
    <definedName name="___Pl2" localSheetId="3" hidden="1">{"'Sheet1'!$L$16"}</definedName>
    <definedName name="___Pl2" localSheetId="4" hidden="1">{"'Sheet1'!$L$16"}</definedName>
    <definedName name="___Pl2" hidden="1">{"'Sheet1'!$L$16"}</definedName>
    <definedName name="___PL3" localSheetId="2" hidden="1">#REF!</definedName>
    <definedName name="___PL3" localSheetId="3" hidden="1">#REF!</definedName>
    <definedName name="___PL3" hidden="1">#REF!</definedName>
    <definedName name="___Q3" localSheetId="2" hidden="1">{"'Sheet1'!$L$16"}</definedName>
    <definedName name="___Q3" localSheetId="3" hidden="1">{"'Sheet1'!$L$16"}</definedName>
    <definedName name="___Q3" localSheetId="4"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2" hidden="1">{"'Sheet1'!$L$16"}</definedName>
    <definedName name="___tt3" localSheetId="3" hidden="1">{"'Sheet1'!$L$16"}</definedName>
    <definedName name="___tt3" localSheetId="4" hidden="1">{"'Sheet1'!$L$16"}</definedName>
    <definedName name="___tt3" hidden="1">{"'Sheet1'!$L$16"}</definedName>
    <definedName name="___TT31" localSheetId="2" hidden="1">{"'Sheet1'!$L$16"}</definedName>
    <definedName name="___TT31" localSheetId="3" hidden="1">{"'Sheet1'!$L$16"}</definedName>
    <definedName name="___TT31" localSheetId="4" hidden="1">{"'Sheet1'!$L$16"}</definedName>
    <definedName name="___TT31" hidden="1">{"'Sheet1'!$L$16"}</definedName>
    <definedName name="___Tru21" localSheetId="2" hidden="1">{"'Sheet1'!$L$16"}</definedName>
    <definedName name="___Tru21" localSheetId="3" hidden="1">{"'Sheet1'!$L$16"}</definedName>
    <definedName name="___Tru21" localSheetId="4" hidden="1">{"'Sheet1'!$L$16"}</definedName>
    <definedName name="___Tru21" hidden="1">{"'Sheet1'!$L$16"}</definedName>
    <definedName name="___vl2" localSheetId="2"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2" hidden="1">{"'Sheet1'!$L$16"}</definedName>
    <definedName name="__a1" localSheetId="3" hidden="1">{"'Sheet1'!$L$16"}</definedName>
    <definedName name="__a1" localSheetId="4"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3" hidden="1">{"'Sheet1'!$L$16"}</definedName>
    <definedName name="__B1" localSheetId="4" hidden="1">{"'Sheet1'!$L$16"}</definedName>
    <definedName name="__B1" hidden="1">{"'Sheet1'!$L$16"}</definedName>
    <definedName name="__ban2" localSheetId="2" hidden="1">{"'Sheet1'!$L$16"}</definedName>
    <definedName name="__ban2" localSheetId="3" hidden="1">{"'Sheet1'!$L$16"}</definedName>
    <definedName name="__ban2" localSheetId="4" hidden="1">{"'Sheet1'!$L$16"}</definedName>
    <definedName name="__ban2" hidden="1">{"'Sheet1'!$L$16"}</definedName>
    <definedName name="__boi1" localSheetId="2">#REF!</definedName>
    <definedName name="__boi1" localSheetId="3">#REF!</definedName>
    <definedName name="__boi1">#REF!</definedName>
    <definedName name="__boi2" localSheetId="2">#REF!</definedName>
    <definedName name="__boi2" localSheetId="3">#REF!</definedName>
    <definedName name="__boi2">#REF!</definedName>
    <definedName name="__boi3" localSheetId="2">#REF!</definedName>
    <definedName name="__boi3" localSheetId="3">#REF!</definedName>
    <definedName name="__boi3">#REF!</definedName>
    <definedName name="__boi4" localSheetId="2">#REF!</definedName>
    <definedName name="__boi4" localSheetId="3">#REF!</definedName>
    <definedName name="__boi4">#REF!</definedName>
    <definedName name="__btm10" localSheetId="2">#REF!</definedName>
    <definedName name="__btm10" localSheetId="3">#REF!</definedName>
    <definedName name="__btm10">#REF!</definedName>
    <definedName name="__btm100" localSheetId="2">#REF!</definedName>
    <definedName name="__btm100" localSheetId="3">#REF!</definedName>
    <definedName name="__btm100">#REF!</definedName>
    <definedName name="__BTM250" localSheetId="2">#REF!</definedName>
    <definedName name="__BTM250" localSheetId="3">#REF!</definedName>
    <definedName name="__BTM250">#REF!</definedName>
    <definedName name="__btM300" localSheetId="2">#REF!</definedName>
    <definedName name="__btM300" localSheetId="3">#REF!</definedName>
    <definedName name="__btM300">#REF!</definedName>
    <definedName name="__cao1" localSheetId="2">#REF!</definedName>
    <definedName name="__cao1" localSheetId="3">#REF!</definedName>
    <definedName name="__cao1">#REF!</definedName>
    <definedName name="__cao2" localSheetId="2">#REF!</definedName>
    <definedName name="__cao2" localSheetId="3">#REF!</definedName>
    <definedName name="__cao2">#REF!</definedName>
    <definedName name="__cao3" localSheetId="2">#REF!</definedName>
    <definedName name="__cao3" localSheetId="3">#REF!</definedName>
    <definedName name="__cao3">#REF!</definedName>
    <definedName name="__cao4" localSheetId="2">#REF!</definedName>
    <definedName name="__cao4" localSheetId="3">#REF!</definedName>
    <definedName name="__cao4">#REF!</definedName>
    <definedName name="__cao5" localSheetId="2">#REF!</definedName>
    <definedName name="__cao5" localSheetId="3">#REF!</definedName>
    <definedName name="__cao5">#REF!</definedName>
    <definedName name="__cao6" localSheetId="2">#REF!</definedName>
    <definedName name="__cao6" localSheetId="3">#REF!</definedName>
    <definedName name="__cao6">#REF!</definedName>
    <definedName name="__cep1" localSheetId="2" hidden="1">{"'Sheet1'!$L$16"}</definedName>
    <definedName name="__cep1" localSheetId="3" hidden="1">{"'Sheet1'!$L$16"}</definedName>
    <definedName name="__cep1" localSheetId="4" hidden="1">{"'Sheet1'!$L$16"}</definedName>
    <definedName name="__cep1" hidden="1">{"'Sheet1'!$L$16"}</definedName>
    <definedName name="__Coc39" localSheetId="2" hidden="1">{"'Sheet1'!$L$16"}</definedName>
    <definedName name="__Coc39" localSheetId="3" hidden="1">{"'Sheet1'!$L$16"}</definedName>
    <definedName name="__Coc39" localSheetId="4" hidden="1">{"'Sheet1'!$L$16"}</definedName>
    <definedName name="__Coc39" hidden="1">{"'Sheet1'!$L$16"}</definedName>
    <definedName name="__CON1" localSheetId="2">#REF!</definedName>
    <definedName name="__CON1" localSheetId="3">#REF!</definedName>
    <definedName name="__CON1">#REF!</definedName>
    <definedName name="__CON2" localSheetId="2">#REF!</definedName>
    <definedName name="__CON2" localSheetId="3">#REF!</definedName>
    <definedName name="__CON2">#REF!</definedName>
    <definedName name="__dai1" localSheetId="2">#REF!</definedName>
    <definedName name="__dai1" localSheetId="3">#REF!</definedName>
    <definedName name="__dai1">#REF!</definedName>
    <definedName name="__dai2" localSheetId="2">#REF!</definedName>
    <definedName name="__dai2" localSheetId="3">#REF!</definedName>
    <definedName name="__dai2">#REF!</definedName>
    <definedName name="__dai3" localSheetId="2">#REF!</definedName>
    <definedName name="__dai3" localSheetId="3">#REF!</definedName>
    <definedName name="__dai3">#REF!</definedName>
    <definedName name="__dai4" localSheetId="2">#REF!</definedName>
    <definedName name="__dai4" localSheetId="3">#REF!</definedName>
    <definedName name="__dai4">#REF!</definedName>
    <definedName name="__dai5" localSheetId="2">#REF!</definedName>
    <definedName name="__dai5" localSheetId="3">#REF!</definedName>
    <definedName name="__dai5">#REF!</definedName>
    <definedName name="__dai6" localSheetId="2">#REF!</definedName>
    <definedName name="__dai6" localSheetId="3">#REF!</definedName>
    <definedName name="__dai6">#REF!</definedName>
    <definedName name="__dan1" localSheetId="2">#REF!</definedName>
    <definedName name="__dan1" localSheetId="3">#REF!</definedName>
    <definedName name="__dan1">#REF!</definedName>
    <definedName name="__dan2" localSheetId="2">#REF!</definedName>
    <definedName name="__dan2" localSheetId="3">#REF!</definedName>
    <definedName name="__dan2">#REF!</definedName>
    <definedName name="__dao1" localSheetId="2">#REF!</definedName>
    <definedName name="__dao1" localSheetId="3">#REF!</definedName>
    <definedName name="__dao1">#REF!</definedName>
    <definedName name="__dbu1" localSheetId="2">#REF!</definedName>
    <definedName name="__dbu1" localSheetId="3">#REF!</definedName>
    <definedName name="__dbu1">#REF!</definedName>
    <definedName name="__dbu2" localSheetId="2">#REF!</definedName>
    <definedName name="__dbu2" localSheetId="3">#REF!</definedName>
    <definedName name="__dbu2">#REF!</definedName>
    <definedName name="__ddn400" localSheetId="2">#REF!</definedName>
    <definedName name="__ddn400" localSheetId="3">#REF!</definedName>
    <definedName name="__ddn400">#REF!</definedName>
    <definedName name="__ddn600" localSheetId="2">#REF!</definedName>
    <definedName name="__ddn600" localSheetId="3">#REF!</definedName>
    <definedName name="__ddn600">#REF!</definedName>
    <definedName name="__Goi8" localSheetId="2" hidden="1">{"'Sheet1'!$L$16"}</definedName>
    <definedName name="__Goi8" localSheetId="3" hidden="1">{"'Sheet1'!$L$16"}</definedName>
    <definedName name="__Goi8" localSheetId="4" hidden="1">{"'Sheet1'!$L$16"}</definedName>
    <definedName name="__Goi8" hidden="1">{"'Sheet1'!$L$16"}</definedName>
    <definedName name="__gon4" localSheetId="2">#REF!</definedName>
    <definedName name="__gon4" localSheetId="3">#REF!</definedName>
    <definedName name="__gon4">#REF!</definedName>
    <definedName name="__h1" localSheetId="2" hidden="1">{"'Sheet1'!$L$16"}</definedName>
    <definedName name="__h1" localSheetId="3" hidden="1">{"'Sheet1'!$L$16"}</definedName>
    <definedName name="__h1" localSheetId="4" hidden="1">{"'Sheet1'!$L$16"}</definedName>
    <definedName name="__h1" hidden="1">{"'Sheet1'!$L$16"}</definedName>
    <definedName name="__hom2" localSheetId="2">#REF!</definedName>
    <definedName name="__hom2" localSheetId="3">#REF!</definedName>
    <definedName name="__hom2">#REF!</definedName>
    <definedName name="__hsm2">1.1289</definedName>
    <definedName name="__hu1" localSheetId="2" hidden="1">{"'Sheet1'!$L$16"}</definedName>
    <definedName name="__hu1" localSheetId="3" hidden="1">{"'Sheet1'!$L$16"}</definedName>
    <definedName name="__hu1" localSheetId="4" hidden="1">{"'Sheet1'!$L$16"}</definedName>
    <definedName name="__hu1" hidden="1">{"'Sheet1'!$L$16"}</definedName>
    <definedName name="__hu2" localSheetId="2" hidden="1">{"'Sheet1'!$L$16"}</definedName>
    <definedName name="__hu2" localSheetId="3" hidden="1">{"'Sheet1'!$L$16"}</definedName>
    <definedName name="__hu2" localSheetId="4" hidden="1">{"'Sheet1'!$L$16"}</definedName>
    <definedName name="__hu2" hidden="1">{"'Sheet1'!$L$16"}</definedName>
    <definedName name="__hu5" localSheetId="2" hidden="1">{"'Sheet1'!$L$16"}</definedName>
    <definedName name="__hu5" localSheetId="3" hidden="1">{"'Sheet1'!$L$16"}</definedName>
    <definedName name="__hu5" localSheetId="4" hidden="1">{"'Sheet1'!$L$16"}</definedName>
    <definedName name="__hu5" hidden="1">{"'Sheet1'!$L$16"}</definedName>
    <definedName name="__hu6" localSheetId="2"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2">#REF!</definedName>
    <definedName name="__KM188" localSheetId="3">#REF!</definedName>
    <definedName name="__KM188">#REF!</definedName>
    <definedName name="__km189" localSheetId="2">#REF!</definedName>
    <definedName name="__km189" localSheetId="3">#REF!</definedName>
    <definedName name="__km189">#REF!</definedName>
    <definedName name="__km190" localSheetId="2">#REF!</definedName>
    <definedName name="__km190" localSheetId="3">#REF!</definedName>
    <definedName name="__km190">#REF!</definedName>
    <definedName name="__km191" localSheetId="2">#REF!</definedName>
    <definedName name="__km191" localSheetId="3">#REF!</definedName>
    <definedName name="__km191">#REF!</definedName>
    <definedName name="__km192" localSheetId="2">#REF!</definedName>
    <definedName name="__km192" localSheetId="3">#REF!</definedName>
    <definedName name="__km192">#REF!</definedName>
    <definedName name="__km193" localSheetId="2">#REF!</definedName>
    <definedName name="__km193" localSheetId="3">#REF!</definedName>
    <definedName name="__km193">#REF!</definedName>
    <definedName name="__km194" localSheetId="2">#REF!</definedName>
    <definedName name="__km194" localSheetId="3">#REF!</definedName>
    <definedName name="__km194">#REF!</definedName>
    <definedName name="__km195" localSheetId="2">#REF!</definedName>
    <definedName name="__km195" localSheetId="3">#REF!</definedName>
    <definedName name="__km195">#REF!</definedName>
    <definedName name="__km196" localSheetId="2">#REF!</definedName>
    <definedName name="__km196" localSheetId="3">#REF!</definedName>
    <definedName name="__km196">#REF!</definedName>
    <definedName name="__km197" localSheetId="2">#REF!</definedName>
    <definedName name="__km197" localSheetId="3">#REF!</definedName>
    <definedName name="__km197">#REF!</definedName>
    <definedName name="__km198" localSheetId="2">#REF!</definedName>
    <definedName name="__km198" localSheetId="3">#REF!</definedName>
    <definedName name="__km198">#REF!</definedName>
    <definedName name="__Lan1" localSheetId="2" hidden="1">{"'Sheet1'!$L$16"}</definedName>
    <definedName name="__Lan1" localSheetId="3" hidden="1">{"'Sheet1'!$L$16"}</definedName>
    <definedName name="__Lan1" localSheetId="4" hidden="1">{"'Sheet1'!$L$16"}</definedName>
    <definedName name="__Lan1" hidden="1">{"'Sheet1'!$L$16"}</definedName>
    <definedName name="__LAN3" localSheetId="2" hidden="1">{"'Sheet1'!$L$16"}</definedName>
    <definedName name="__LAN3" localSheetId="3" hidden="1">{"'Sheet1'!$L$16"}</definedName>
    <definedName name="__LAN3" localSheetId="4" hidden="1">{"'Sheet1'!$L$16"}</definedName>
    <definedName name="__LAN3" hidden="1">{"'Sheet1'!$L$16"}</definedName>
    <definedName name="__lap1" localSheetId="2">#REF!</definedName>
    <definedName name="__lap1" localSheetId="3">#REF!</definedName>
    <definedName name="__lap1">#REF!</definedName>
    <definedName name="__lap2" localSheetId="2">#REF!</definedName>
    <definedName name="__lap2" localSheetId="3">#REF!</definedName>
    <definedName name="__lap2">#REF!</definedName>
    <definedName name="__lk2" localSheetId="2" hidden="1">{"'Sheet1'!$L$16"}</definedName>
    <definedName name="__lk2" localSheetId="3" hidden="1">{"'Sheet1'!$L$16"}</definedName>
    <definedName name="__lk2" localSheetId="4" hidden="1">{"'Sheet1'!$L$16"}</definedName>
    <definedName name="__lk2" hidden="1">{"'Sheet1'!$L$16"}</definedName>
    <definedName name="__M36" localSheetId="2" hidden="1">{"'Sheet1'!$L$16"}</definedName>
    <definedName name="__M36" localSheetId="3" hidden="1">{"'Sheet1'!$L$16"}</definedName>
    <definedName name="__M36" localSheetId="4" hidden="1">{"'Sheet1'!$L$16"}</definedName>
    <definedName name="__M36" hidden="1">{"'Sheet1'!$L$16"}</definedName>
    <definedName name="__MAC12" localSheetId="2">#REF!</definedName>
    <definedName name="__MAC12" localSheetId="3">#REF!</definedName>
    <definedName name="__MAC12">#REF!</definedName>
    <definedName name="__MAC46" localSheetId="2">#REF!</definedName>
    <definedName name="__MAC46" localSheetId="3">#REF!</definedName>
    <definedName name="__MAC46">#REF!</definedName>
    <definedName name="__NCL100" localSheetId="2">#REF!</definedName>
    <definedName name="__NCL100" localSheetId="3">#REF!</definedName>
    <definedName name="__NCL100">#REF!</definedName>
    <definedName name="__NCL200" localSheetId="2">#REF!</definedName>
    <definedName name="__NCL200" localSheetId="3">#REF!</definedName>
    <definedName name="__NCL200">#REF!</definedName>
    <definedName name="__NCL250" localSheetId="2">#REF!</definedName>
    <definedName name="__NCL250" localSheetId="3">#REF!</definedName>
    <definedName name="__NCL250">#REF!</definedName>
    <definedName name="__NET2" localSheetId="2">#REF!</definedName>
    <definedName name="__NET2" localSheetId="3">#REF!</definedName>
    <definedName name="__NET2">#REF!</definedName>
    <definedName name="__nin190" localSheetId="2">#REF!</definedName>
    <definedName name="__nin190" localSheetId="3">#REF!</definedName>
    <definedName name="__nin190">#REF!</definedName>
    <definedName name="__NSO2" localSheetId="2" hidden="1">{"'Sheet1'!$L$16"}</definedName>
    <definedName name="__NSO2" localSheetId="3" hidden="1">{"'Sheet1'!$L$16"}</definedName>
    <definedName name="__NSO2" localSheetId="4" hidden="1">{"'Sheet1'!$L$16"}</definedName>
    <definedName name="__NSO2" hidden="1">{"'Sheet1'!$L$16"}</definedName>
    <definedName name="__PA3" localSheetId="2" hidden="1">{"'Sheet1'!$L$16"}</definedName>
    <definedName name="__PA3" localSheetId="3" hidden="1">{"'Sheet1'!$L$16"}</definedName>
    <definedName name="__PA3" localSheetId="4" hidden="1">{"'Sheet1'!$L$16"}</definedName>
    <definedName name="__PA3" hidden="1">{"'Sheet1'!$L$16"}</definedName>
    <definedName name="__PL1242" localSheetId="2">#REF!</definedName>
    <definedName name="__PL1242" localSheetId="3">#REF!</definedName>
    <definedName name="__PL1242">#REF!</definedName>
    <definedName name="__Pl2" localSheetId="2" hidden="1">{"'Sheet1'!$L$16"}</definedName>
    <definedName name="__Pl2" localSheetId="3" hidden="1">{"'Sheet1'!$L$16"}</definedName>
    <definedName name="__Pl2" localSheetId="4" hidden="1">{"'Sheet1'!$L$16"}</definedName>
    <definedName name="__Pl2" hidden="1">{"'Sheet1'!$L$16"}</definedName>
    <definedName name="__phi10" localSheetId="2">#REF!</definedName>
    <definedName name="__phi10" localSheetId="3">#REF!</definedName>
    <definedName name="__phi10">#REF!</definedName>
    <definedName name="__phi12" localSheetId="2">#REF!</definedName>
    <definedName name="__phi12" localSheetId="3">#REF!</definedName>
    <definedName name="__phi12">#REF!</definedName>
    <definedName name="__phi14" localSheetId="2">#REF!</definedName>
    <definedName name="__phi14" localSheetId="3">#REF!</definedName>
    <definedName name="__phi14">#REF!</definedName>
    <definedName name="__phi16" localSheetId="2">#REF!</definedName>
    <definedName name="__phi16" localSheetId="3">#REF!</definedName>
    <definedName name="__phi16">#REF!</definedName>
    <definedName name="__phi18" localSheetId="2">#REF!</definedName>
    <definedName name="__phi18" localSheetId="3">#REF!</definedName>
    <definedName name="__phi18">#REF!</definedName>
    <definedName name="__phi20" localSheetId="2">#REF!</definedName>
    <definedName name="__phi20" localSheetId="3">#REF!</definedName>
    <definedName name="__phi20">#REF!</definedName>
    <definedName name="__phi22" localSheetId="2">#REF!</definedName>
    <definedName name="__phi22" localSheetId="3">#REF!</definedName>
    <definedName name="__phi22">#REF!</definedName>
    <definedName name="__phi25" localSheetId="2">#REF!</definedName>
    <definedName name="__phi25" localSheetId="3">#REF!</definedName>
    <definedName name="__phi25">#REF!</definedName>
    <definedName name="__phi28" localSheetId="2">#REF!</definedName>
    <definedName name="__phi28" localSheetId="3">#REF!</definedName>
    <definedName name="__phi28">#REF!</definedName>
    <definedName name="__phi6" localSheetId="2">#REF!</definedName>
    <definedName name="__phi6" localSheetId="3">#REF!</definedName>
    <definedName name="__phi6">#REF!</definedName>
    <definedName name="__phi8" localSheetId="2">#REF!</definedName>
    <definedName name="__phi8" localSheetId="3">#REF!</definedName>
    <definedName name="__phi8">#REF!</definedName>
    <definedName name="__Q3" localSheetId="2" hidden="1">{"'Sheet1'!$L$16"}</definedName>
    <definedName name="__Q3" localSheetId="3" hidden="1">{"'Sheet1'!$L$16"}</definedName>
    <definedName name="__Q3" localSheetId="4" hidden="1">{"'Sheet1'!$L$16"}</definedName>
    <definedName name="__Q3" hidden="1">{"'Sheet1'!$L$16"}</definedName>
    <definedName name="__sat10" localSheetId="2">#REF!</definedName>
    <definedName name="__sat10" localSheetId="3">#REF!</definedName>
    <definedName name="__sat10">#REF!</definedName>
    <definedName name="__sat14" localSheetId="2">#REF!</definedName>
    <definedName name="__sat14" localSheetId="3">#REF!</definedName>
    <definedName name="__sat14">#REF!</definedName>
    <definedName name="__sat16" localSheetId="2">#REF!</definedName>
    <definedName name="__sat16" localSheetId="3">#REF!</definedName>
    <definedName name="__sat16">#REF!</definedName>
    <definedName name="__sat20" localSheetId="2">#REF!</definedName>
    <definedName name="__sat20" localSheetId="3">#REF!</definedName>
    <definedName name="__sat20">#REF!</definedName>
    <definedName name="__sat8" localSheetId="2">#REF!</definedName>
    <definedName name="__sat8" localSheetId="3">#REF!</definedName>
    <definedName name="__sat8">#REF!</definedName>
    <definedName name="__sc1" localSheetId="2">#REF!</definedName>
    <definedName name="__sc1" localSheetId="3">#REF!</definedName>
    <definedName name="__sc1">#REF!</definedName>
    <definedName name="__SC2" localSheetId="2">#REF!</definedName>
    <definedName name="__SC2" localSheetId="3">#REF!</definedName>
    <definedName name="__SC2">#REF!</definedName>
    <definedName name="__sc3" localSheetId="2">#REF!</definedName>
    <definedName name="__sc3" localSheetId="3">#REF!</definedName>
    <definedName name="__sc3">#REF!</definedName>
    <definedName name="__slg1" localSheetId="2">#REF!</definedName>
    <definedName name="__slg1" localSheetId="3">#REF!</definedName>
    <definedName name="__slg1">#REF!</definedName>
    <definedName name="__slg2" localSheetId="2">#REF!</definedName>
    <definedName name="__slg2" localSheetId="3">#REF!</definedName>
    <definedName name="__slg2">#REF!</definedName>
    <definedName name="__slg3" localSheetId="2">#REF!</definedName>
    <definedName name="__slg3" localSheetId="3">#REF!</definedName>
    <definedName name="__slg3">#REF!</definedName>
    <definedName name="__slg4" localSheetId="2">#REF!</definedName>
    <definedName name="__slg4" localSheetId="3">#REF!</definedName>
    <definedName name="__slg4">#REF!</definedName>
    <definedName name="__slg5" localSheetId="2">#REF!</definedName>
    <definedName name="__slg5" localSheetId="3">#REF!</definedName>
    <definedName name="__slg5">#REF!</definedName>
    <definedName name="__slg6" localSheetId="2">#REF!</definedName>
    <definedName name="__slg6" localSheetId="3">#REF!</definedName>
    <definedName name="__slg6">#REF!</definedName>
    <definedName name="__SN3" localSheetId="2">#REF!</definedName>
    <definedName name="__SN3" localSheetId="3">#REF!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2">#REF!</definedName>
    <definedName name="__sua20" localSheetId="3">#REF!</definedName>
    <definedName name="__sua20">#REF!</definedName>
    <definedName name="__sua30" localSheetId="2">#REF!</definedName>
    <definedName name="__sua30" localSheetId="3">#REF!</definedName>
    <definedName name="__sua30">#REF!</definedName>
    <definedName name="__TB1" localSheetId="2">#REF!</definedName>
    <definedName name="__TB1" localSheetId="3">#REF!</definedName>
    <definedName name="__TB1">#REF!</definedName>
    <definedName name="__TL1" localSheetId="2">#REF!</definedName>
    <definedName name="__TL1" localSheetId="3">#REF!</definedName>
    <definedName name="__TL1">#REF!</definedName>
    <definedName name="__TL2" localSheetId="2">#REF!</definedName>
    <definedName name="__TL2" localSheetId="3">#REF!</definedName>
    <definedName name="__TL2">#REF!</definedName>
    <definedName name="__TL3" localSheetId="2">#REF!</definedName>
    <definedName name="__TL3" localSheetId="3">#REF!</definedName>
    <definedName name="__TL3">#REF!</definedName>
    <definedName name="__TLA120" localSheetId="2">#REF!</definedName>
    <definedName name="__TLA120" localSheetId="3">#REF!</definedName>
    <definedName name="__TLA120">#REF!</definedName>
    <definedName name="__TLA35" localSheetId="2">#REF!</definedName>
    <definedName name="__TLA35" localSheetId="3">#REF!</definedName>
    <definedName name="__TLA35">#REF!</definedName>
    <definedName name="__TLA50" localSheetId="2">#REF!</definedName>
    <definedName name="__TLA50" localSheetId="3">#REF!</definedName>
    <definedName name="__TLA50">#REF!</definedName>
    <definedName name="__TLA70" localSheetId="2">#REF!</definedName>
    <definedName name="__TLA70" localSheetId="3">#REF!</definedName>
    <definedName name="__TLA70">#REF!</definedName>
    <definedName name="__TLA95" localSheetId="2">#REF!</definedName>
    <definedName name="__TLA95" localSheetId="3">#REF!</definedName>
    <definedName name="__TLA95">#REF!</definedName>
    <definedName name="__tt3" localSheetId="2" hidden="1">{"'Sheet1'!$L$16"}</definedName>
    <definedName name="__tt3" localSheetId="3" hidden="1">{"'Sheet1'!$L$16"}</definedName>
    <definedName name="__tt3" localSheetId="4" hidden="1">{"'Sheet1'!$L$16"}</definedName>
    <definedName name="__tt3" hidden="1">{"'Sheet1'!$L$16"}</definedName>
    <definedName name="__TT31" localSheetId="2" hidden="1">{"'Sheet1'!$L$16"}</definedName>
    <definedName name="__TT31" localSheetId="3" hidden="1">{"'Sheet1'!$L$16"}</definedName>
    <definedName name="__TT31" localSheetId="4" hidden="1">{"'Sheet1'!$L$16"}</definedName>
    <definedName name="__TT31" hidden="1">{"'Sheet1'!$L$16"}</definedName>
    <definedName name="__TH1" localSheetId="2">#REF!</definedName>
    <definedName name="__TH1" localSheetId="3">#REF!</definedName>
    <definedName name="__TH1">#REF!</definedName>
    <definedName name="__TH2" localSheetId="2">#REF!</definedName>
    <definedName name="__TH2" localSheetId="3">#REF!</definedName>
    <definedName name="__TH2">#REF!</definedName>
    <definedName name="__TH3" localSheetId="2">#REF!</definedName>
    <definedName name="__TH3" localSheetId="3">#REF!</definedName>
    <definedName name="__TH3">#REF!</definedName>
    <definedName name="__Tru21" localSheetId="2" hidden="1">{"'Sheet1'!$L$16"}</definedName>
    <definedName name="__Tru21" localSheetId="3" hidden="1">{"'Sheet1'!$L$16"}</definedName>
    <definedName name="__Tru21" localSheetId="4" hidden="1">{"'Sheet1'!$L$16"}</definedName>
    <definedName name="__Tru21" hidden="1">{"'Sheet1'!$L$16"}</definedName>
    <definedName name="__vc1" localSheetId="2">#REF!</definedName>
    <definedName name="__vc1" localSheetId="3">#REF!</definedName>
    <definedName name="__vc1">#REF!</definedName>
    <definedName name="__vc2" localSheetId="2">#REF!</definedName>
    <definedName name="__vc2" localSheetId="3">#REF!</definedName>
    <definedName name="__vc2">#REF!</definedName>
    <definedName name="__vc3" localSheetId="2">#REF!</definedName>
    <definedName name="__vc3" localSheetId="3">#REF!</definedName>
    <definedName name="__vc3">#REF!</definedName>
    <definedName name="__VL100" localSheetId="2">#REF!</definedName>
    <definedName name="__VL100" localSheetId="3">#REF!</definedName>
    <definedName name="__VL100">#REF!</definedName>
    <definedName name="__vl2" localSheetId="2" hidden="1">{"'Sheet1'!$L$16"}</definedName>
    <definedName name="__vl2" localSheetId="3" hidden="1">{"'Sheet1'!$L$16"}</definedName>
    <definedName name="__vl2" localSheetId="4" hidden="1">{"'Sheet1'!$L$16"}</definedName>
    <definedName name="__vl2" hidden="1">{"'Sheet1'!$L$16"}</definedName>
    <definedName name="__VL250" localSheetId="2">#REF!</definedName>
    <definedName name="__VL250" localSheetId="3">#REF!</definedName>
    <definedName name="__VL250">#REF!</definedName>
    <definedName name="__xlfn.BAHTTEXT" hidden="1">#NAME?</definedName>
    <definedName name="_1">#N/A</definedName>
    <definedName name="_1000A01">#N/A</definedName>
    <definedName name="_2">#N/A</definedName>
    <definedName name="_40x4">5100</definedName>
    <definedName name="_a1" localSheetId="2" hidden="1">{"'Sheet1'!$L$16"}</definedName>
    <definedName name="_a1" localSheetId="3"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localSheetId="3" hidden="1">{#N/A,#N/A,FALSE,"Chi tiÆt"}</definedName>
    <definedName name="_a2" localSheetId="4" hidden="1">{#N/A,#N/A,FALSE,"Chi tiÆt"}</definedName>
    <definedName name="_a2" hidden="1">{#N/A,#N/A,FALSE,"Chi tiÆt"}</definedName>
    <definedName name="_B1" localSheetId="2" hidden="1">{"'Sheet1'!$L$16"}</definedName>
    <definedName name="_B1" localSheetId="3" hidden="1">{"'Sheet1'!$L$16"}</definedName>
    <definedName name="_B1" localSheetId="4" hidden="1">{"'Sheet1'!$L$16"}</definedName>
    <definedName name="_B1" hidden="1">{"'Sheet1'!$L$16"}</definedName>
    <definedName name="_ba1" localSheetId="2" hidden="1">{#N/A,#N/A,FALSE,"Chi tiÆt"}</definedName>
    <definedName name="_ba1" localSheetId="3" hidden="1">{#N/A,#N/A,FALSE,"Chi tiÆt"}</definedName>
    <definedName name="_ba1" localSheetId="4" hidden="1">{#N/A,#N/A,FALSE,"Chi tiÆt"}</definedName>
    <definedName name="_ba1" hidden="1">{#N/A,#N/A,FALSE,"Chi tiÆt"}</definedName>
    <definedName name="_ban2" localSheetId="2" hidden="1">{"'Sheet1'!$L$16"}</definedName>
    <definedName name="_ban2" localSheetId="3" hidden="1">{"'Sheet1'!$L$16"}</definedName>
    <definedName name="_ban2" localSheetId="4" hidden="1">{"'Sheet1'!$L$16"}</definedName>
    <definedName name="_ban2" hidden="1">{"'Sheet1'!$L$16"}</definedName>
    <definedName name="_boi1" localSheetId="2">#REF!</definedName>
    <definedName name="_boi1" localSheetId="3">#REF!</definedName>
    <definedName name="_boi1">#REF!</definedName>
    <definedName name="_boi2" localSheetId="2">#REF!</definedName>
    <definedName name="_boi2" localSheetId="3">#REF!</definedName>
    <definedName name="_boi2">#REF!</definedName>
    <definedName name="_boi3" localSheetId="2">#REF!</definedName>
    <definedName name="_boi3" localSheetId="3">#REF!</definedName>
    <definedName name="_boi3">#REF!</definedName>
    <definedName name="_boi4" localSheetId="2">#REF!</definedName>
    <definedName name="_boi4" localSheetId="3">#REF!</definedName>
    <definedName name="_boi4">#REF!</definedName>
    <definedName name="_BTM250" localSheetId="2">#REF!</definedName>
    <definedName name="_BTM250" localSheetId="3">#REF!</definedName>
    <definedName name="_BTM250">#REF!</definedName>
    <definedName name="_btM300" localSheetId="2">#REF!</definedName>
    <definedName name="_btM300" localSheetId="3">#REF!</definedName>
    <definedName name="_btM300">#REF!</definedName>
    <definedName name="_Builtin155" hidden="1">#N/A</definedName>
    <definedName name="_cao1" localSheetId="2">#REF!</definedName>
    <definedName name="_cao1" localSheetId="3">#REF!</definedName>
    <definedName name="_cao1">#REF!</definedName>
    <definedName name="_cao2" localSheetId="2">#REF!</definedName>
    <definedName name="_cao2" localSheetId="3">#REF!</definedName>
    <definedName name="_cao2">#REF!</definedName>
    <definedName name="_cao3" localSheetId="2">#REF!</definedName>
    <definedName name="_cao3" localSheetId="3">#REF!</definedName>
    <definedName name="_cao3">#REF!</definedName>
    <definedName name="_cao4" localSheetId="2">#REF!</definedName>
    <definedName name="_cao4" localSheetId="3">#REF!</definedName>
    <definedName name="_cao4">#REF!</definedName>
    <definedName name="_cao5" localSheetId="2">#REF!</definedName>
    <definedName name="_cao5" localSheetId="3">#REF!</definedName>
    <definedName name="_cao5">#REF!</definedName>
    <definedName name="_cao6" localSheetId="2">#REF!</definedName>
    <definedName name="_cao6" localSheetId="3">#REF!</definedName>
    <definedName name="_cao6">#REF!</definedName>
    <definedName name="_cep1" localSheetId="2" hidden="1">{"'Sheet1'!$L$16"}</definedName>
    <definedName name="_cep1" localSheetId="3" hidden="1">{"'Sheet1'!$L$16"}</definedName>
    <definedName name="_cep1" localSheetId="4" hidden="1">{"'Sheet1'!$L$16"}</definedName>
    <definedName name="_cep1" hidden="1">{"'Sheet1'!$L$16"}</definedName>
    <definedName name="_Coc39" localSheetId="2" hidden="1">{"'Sheet1'!$L$16"}</definedName>
    <definedName name="_Coc39" localSheetId="3" hidden="1">{"'Sheet1'!$L$16"}</definedName>
    <definedName name="_Coc39" localSheetId="4" hidden="1">{"'Sheet1'!$L$16"}</definedName>
    <definedName name="_Coc39" hidden="1">{"'Sheet1'!$L$16"}</definedName>
    <definedName name="_CON1" localSheetId="2">#REF!</definedName>
    <definedName name="_CON1" localSheetId="3">#REF!</definedName>
    <definedName name="_CON1">#REF!</definedName>
    <definedName name="_CON2" localSheetId="2">#REF!</definedName>
    <definedName name="_CON2" localSheetId="3">#REF!</definedName>
    <definedName name="_CON2">#REF!</definedName>
    <definedName name="_d1500" localSheetId="2" hidden="1">{"'Sheet1'!$L$16"}</definedName>
    <definedName name="_d1500" localSheetId="3" hidden="1">{"'Sheet1'!$L$16"}</definedName>
    <definedName name="_d1500" localSheetId="4" hidden="1">{"'Sheet1'!$L$16"}</definedName>
    <definedName name="_d1500" hidden="1">{"'Sheet1'!$L$16"}</definedName>
    <definedName name="_dai1" localSheetId="2">#REF!</definedName>
    <definedName name="_dai1" localSheetId="3">#REF!</definedName>
    <definedName name="_dai1">#REF!</definedName>
    <definedName name="_dai2" localSheetId="2">#REF!</definedName>
    <definedName name="_dai2" localSheetId="3">#REF!</definedName>
    <definedName name="_dai2">#REF!</definedName>
    <definedName name="_dai3" localSheetId="2">#REF!</definedName>
    <definedName name="_dai3" localSheetId="3">#REF!</definedName>
    <definedName name="_dai3">#REF!</definedName>
    <definedName name="_dai4" localSheetId="2">#REF!</definedName>
    <definedName name="_dai4" localSheetId="3">#REF!</definedName>
    <definedName name="_dai4">#REF!</definedName>
    <definedName name="_dai5" localSheetId="2">#REF!</definedName>
    <definedName name="_dai5" localSheetId="3">#REF!</definedName>
    <definedName name="_dai5">#REF!</definedName>
    <definedName name="_dai6" localSheetId="2">#REF!</definedName>
    <definedName name="_dai6" localSheetId="3">#REF!</definedName>
    <definedName name="_dai6">#REF!</definedName>
    <definedName name="_dan1" localSheetId="2">#REF!</definedName>
    <definedName name="_dan1" localSheetId="3">#REF!</definedName>
    <definedName name="_dan1">#REF!</definedName>
    <definedName name="_dan2" localSheetId="2">#REF!</definedName>
    <definedName name="_dan2" localSheetId="3">#REF!</definedName>
    <definedName name="_dan2">#REF!</definedName>
    <definedName name="_dao1" localSheetId="2">#REF!</definedName>
    <definedName name="_dao1" localSheetId="3">#REF!</definedName>
    <definedName name="_dao1">#REF!</definedName>
    <definedName name="_dbu1" localSheetId="2">#REF!</definedName>
    <definedName name="_dbu1" localSheetId="3">#REF!</definedName>
    <definedName name="_dbu1">#REF!</definedName>
    <definedName name="_dbu2" localSheetId="2">#REF!</definedName>
    <definedName name="_dbu2" localSheetId="3">#REF!</definedName>
    <definedName name="_dbu2">#REF!</definedName>
    <definedName name="_ddn400" localSheetId="2">#REF!</definedName>
    <definedName name="_ddn400" localSheetId="3">#REF!</definedName>
    <definedName name="_ddn400">#REF!</definedName>
    <definedName name="_ddn600" localSheetId="2">#REF!</definedName>
    <definedName name="_ddn600" localSheetId="3">#REF!</definedName>
    <definedName name="_ddn600">#REF!</definedName>
    <definedName name="_f5" localSheetId="2" hidden="1">{"'Sheet1'!$L$16"}</definedName>
    <definedName name="_f5" localSheetId="3" hidden="1">{"'Sheet1'!$L$16"}</definedName>
    <definedName name="_f5" localSheetId="4" hidden="1">{"'Sheet1'!$L$16"}</definedName>
    <definedName name="_f5" hidden="1">{"'Sheet1'!$L$16"}</definedName>
    <definedName name="_Fill" localSheetId="2" hidden="1">#REF!</definedName>
    <definedName name="_Fill" localSheetId="3"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hidden="1">#REF!</definedName>
    <definedName name="_Goi8" localSheetId="2" hidden="1">{"'Sheet1'!$L$16"}</definedName>
    <definedName name="_Goi8" localSheetId="3" hidden="1">{"'Sheet1'!$L$16"}</definedName>
    <definedName name="_Goi8" localSheetId="4" hidden="1">{"'Sheet1'!$L$16"}</definedName>
    <definedName name="_Goi8" hidden="1">{"'Sheet1'!$L$16"}</definedName>
    <definedName name="_gon4" localSheetId="2">#REF!</definedName>
    <definedName name="_gon4" localSheetId="3">#REF!</definedName>
    <definedName name="_gon4">#REF!</definedName>
    <definedName name="_h1" localSheetId="2" hidden="1">{"'Sheet1'!$L$16"}</definedName>
    <definedName name="_h1" localSheetId="3" hidden="1">{"'Sheet1'!$L$16"}</definedName>
    <definedName name="_h1" localSheetId="4" hidden="1">{"'Sheet1'!$L$16"}</definedName>
    <definedName name="_h1" hidden="1">{"'Sheet1'!$L$16"}</definedName>
    <definedName name="_hsm2">1.1289</definedName>
    <definedName name="_hu1" localSheetId="2" hidden="1">{"'Sheet1'!$L$16"}</definedName>
    <definedName name="_hu1" localSheetId="3" hidden="1">{"'Sheet1'!$L$16"}</definedName>
    <definedName name="_hu1" localSheetId="4" hidden="1">{"'Sheet1'!$L$16"}</definedName>
    <definedName name="_hu1" hidden="1">{"'Sheet1'!$L$16"}</definedName>
    <definedName name="_hu2" localSheetId="2" hidden="1">{"'Sheet1'!$L$16"}</definedName>
    <definedName name="_hu2" localSheetId="3" hidden="1">{"'Sheet1'!$L$16"}</definedName>
    <definedName name="_hu2" localSheetId="4" hidden="1">{"'Sheet1'!$L$16"}</definedName>
    <definedName name="_hu2" hidden="1">{"'Sheet1'!$L$16"}</definedName>
    <definedName name="_hu5" localSheetId="2" hidden="1">{"'Sheet1'!$L$16"}</definedName>
    <definedName name="_hu5" localSheetId="3" hidden="1">{"'Sheet1'!$L$16"}</definedName>
    <definedName name="_hu5" localSheetId="4" hidden="1">{"'Sheet1'!$L$16"}</definedName>
    <definedName name="_hu5" hidden="1">{"'Sheet1'!$L$16"}</definedName>
    <definedName name="_hu6" localSheetId="2"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km190" localSheetId="2">#REF!</definedName>
    <definedName name="_km190" localSheetId="3">#REF!</definedName>
    <definedName name="_km190">#REF!</definedName>
    <definedName name="_km191" localSheetId="2">#REF!</definedName>
    <definedName name="_km191" localSheetId="3">#REF!</definedName>
    <definedName name="_km191">#REF!</definedName>
    <definedName name="_km192" localSheetId="2">#REF!</definedName>
    <definedName name="_km192" localSheetId="3">#REF!</definedName>
    <definedName name="_km192">#REF!</definedName>
    <definedName name="_KH08" localSheetId="2" hidden="1">{#N/A,#N/A,FALSE,"Chi tiÆt"}</definedName>
    <definedName name="_KH08" localSheetId="3" hidden="1">{#N/A,#N/A,FALSE,"Chi tiÆt"}</definedName>
    <definedName name="_KH08" localSheetId="4" hidden="1">{#N/A,#N/A,FALSE,"Chi tiÆt"}</definedName>
    <definedName name="_KH08" hidden="1">{#N/A,#N/A,FALSE,"Chi tiÆt"}</definedName>
    <definedName name="_Lan1" localSheetId="2" hidden="1">{"'Sheet1'!$L$16"}</definedName>
    <definedName name="_Lan1" localSheetId="3" hidden="1">{"'Sheet1'!$L$16"}</definedName>
    <definedName name="_Lan1" localSheetId="4" hidden="1">{"'Sheet1'!$L$16"}</definedName>
    <definedName name="_Lan1" hidden="1">{"'Sheet1'!$L$16"}</definedName>
    <definedName name="_LAN3" localSheetId="2" hidden="1">{"'Sheet1'!$L$16"}</definedName>
    <definedName name="_LAN3" localSheetId="3" hidden="1">{"'Sheet1'!$L$16"}</definedName>
    <definedName name="_LAN3" localSheetId="4" hidden="1">{"'Sheet1'!$L$16"}</definedName>
    <definedName name="_LAN3" hidden="1">{"'Sheet1'!$L$16"}</definedName>
    <definedName name="_lap1" localSheetId="2">#REF!</definedName>
    <definedName name="_lap1" localSheetId="3">#REF!</definedName>
    <definedName name="_lap1">#REF!</definedName>
    <definedName name="_lap2" localSheetId="2">#REF!</definedName>
    <definedName name="_lap2" localSheetId="3">#REF!</definedName>
    <definedName name="_lap2">#REF!</definedName>
    <definedName name="_lk2" localSheetId="2" hidden="1">{"'Sheet1'!$L$16"}</definedName>
    <definedName name="_lk2" localSheetId="3" hidden="1">{"'Sheet1'!$L$16"}</definedName>
    <definedName name="_lk2" localSheetId="4" hidden="1">{"'Sheet1'!$L$16"}</definedName>
    <definedName name="_lk2" hidden="1">{"'Sheet1'!$L$16"}</definedName>
    <definedName name="_m1233" localSheetId="2" hidden="1">{"'Sheet1'!$L$16"}</definedName>
    <definedName name="_m1233" localSheetId="3" hidden="1">{"'Sheet1'!$L$16"}</definedName>
    <definedName name="_m1233" localSheetId="4" hidden="1">{"'Sheet1'!$L$16"}</definedName>
    <definedName name="_m1233" hidden="1">{"'Sheet1'!$L$16"}</definedName>
    <definedName name="_M2" localSheetId="2" hidden="1">{"'Sheet1'!$L$16"}</definedName>
    <definedName name="_M2" localSheetId="3" hidden="1">{"'Sheet1'!$L$16"}</definedName>
    <definedName name="_M2" localSheetId="4" hidden="1">{"'Sheet1'!$L$16"}</definedName>
    <definedName name="_M2" hidden="1">{"'Sheet1'!$L$16"}</definedName>
    <definedName name="_M36" localSheetId="2" hidden="1">{"'Sheet1'!$L$16"}</definedName>
    <definedName name="_M36" localSheetId="3" hidden="1">{"'Sheet1'!$L$16"}</definedName>
    <definedName name="_M36" localSheetId="4" hidden="1">{"'Sheet1'!$L$16"}</definedName>
    <definedName name="_M36" hidden="1">{"'Sheet1'!$L$16"}</definedName>
    <definedName name="_MAC12" localSheetId="2">#REF!</definedName>
    <definedName name="_MAC12" localSheetId="3">#REF!</definedName>
    <definedName name="_MAC12">#REF!</definedName>
    <definedName name="_MAC46" localSheetId="2">#REF!</definedName>
    <definedName name="_MAC46" localSheetId="3">#REF!</definedName>
    <definedName name="_MAC46">#REF!</definedName>
    <definedName name="_nam1" localSheetId="2" hidden="1">{"'Sheet1'!$L$16"}</definedName>
    <definedName name="_nam1" localSheetId="3" hidden="1">{"'Sheet1'!$L$16"}</definedName>
    <definedName name="_nam1" localSheetId="4" hidden="1">{"'Sheet1'!$L$16"}</definedName>
    <definedName name="_nam1" hidden="1">{"'Sheet1'!$L$16"}</definedName>
    <definedName name="_nam2" localSheetId="2" hidden="1">{#N/A,#N/A,FALSE,"Chi tiÆt"}</definedName>
    <definedName name="_nam2" localSheetId="3" hidden="1">{#N/A,#N/A,FALSE,"Chi tiÆt"}</definedName>
    <definedName name="_nam2" localSheetId="4" hidden="1">{#N/A,#N/A,FALSE,"Chi tiÆt"}</definedName>
    <definedName name="_nam2" hidden="1">{#N/A,#N/A,FALSE,"Chi tiÆt"}</definedName>
    <definedName name="_nam3" localSheetId="2" hidden="1">{"'Sheet1'!$L$16"}</definedName>
    <definedName name="_nam3" localSheetId="3" hidden="1">{"'Sheet1'!$L$16"}</definedName>
    <definedName name="_nam3" localSheetId="4" hidden="1">{"'Sheet1'!$L$16"}</definedName>
    <definedName name="_nam3" hidden="1">{"'Sheet1'!$L$16"}</definedName>
    <definedName name="_NET2" localSheetId="2">#REF!</definedName>
    <definedName name="_NET2" localSheetId="3">#REF!</definedName>
    <definedName name="_NET2">#REF!</definedName>
    <definedName name="_NSO2" localSheetId="2" hidden="1">{"'Sheet1'!$L$16"}</definedName>
    <definedName name="_NSO2" localSheetId="3" hidden="1">{"'Sheet1'!$L$16"}</definedName>
    <definedName name="_NSO2" localSheetId="4" hidden="1">{"'Sheet1'!$L$16"}</definedName>
    <definedName name="_NSO2" hidden="1">{"'Sheet1'!$L$16"}</definedName>
    <definedName name="_nh2" localSheetId="2" hidden="1">{#N/A,#N/A,FALSE,"Chi tiÆt"}</definedName>
    <definedName name="_nh2" localSheetId="3" hidden="1">{#N/A,#N/A,FALSE,"Chi tiÆt"}</definedName>
    <definedName name="_nh2" localSheetId="4" hidden="1">{#N/A,#N/A,FALSE,"Chi tiÆt"}</definedName>
    <definedName name="_nh2" hidden="1">{#N/A,#N/A,FALSE,"Chi tiÆt"}</definedName>
    <definedName name="_Order1" hidden="1">255</definedName>
    <definedName name="_Order2" hidden="1">255</definedName>
    <definedName name="_PA3" localSheetId="2" hidden="1">{"'Sheet1'!$L$16"}</definedName>
    <definedName name="_PA3" localSheetId="3" hidden="1">{"'Sheet1'!$L$16"}</definedName>
    <definedName name="_PA3" localSheetId="4" hidden="1">{"'Sheet1'!$L$16"}</definedName>
    <definedName name="_PA3" hidden="1">{"'Sheet1'!$L$16"}</definedName>
    <definedName name="_Parse_Out" localSheetId="2" hidden="1">[1]Quantity!#REF!</definedName>
    <definedName name="_Parse_Out" localSheetId="3" hidden="1">[1]Quantity!#REF!</definedName>
    <definedName name="_Parse_Out" hidden="1">[1]Quantity!#REF!</definedName>
    <definedName name="_PL1242" localSheetId="2">#REF!</definedName>
    <definedName name="_PL1242" localSheetId="3">#REF!</definedName>
    <definedName name="_PL1242">#REF!</definedName>
    <definedName name="_Pl2" localSheetId="2" hidden="1">{"'Sheet1'!$L$16"}</definedName>
    <definedName name="_Pl2" localSheetId="3" hidden="1">{"'Sheet1'!$L$16"}</definedName>
    <definedName name="_Pl2" localSheetId="4" hidden="1">{"'Sheet1'!$L$16"}</definedName>
    <definedName name="_Pl2" hidden="1">{"'Sheet1'!$L$16"}</definedName>
    <definedName name="_PL3" localSheetId="2" hidden="1">#REF!</definedName>
    <definedName name="_PL3" localSheetId="3" hidden="1">#REF!</definedName>
    <definedName name="_PL3" hidden="1">#REF!</definedName>
    <definedName name="_phi10" localSheetId="2">#REF!</definedName>
    <definedName name="_phi10" localSheetId="3">#REF!</definedName>
    <definedName name="_phi10">#REF!</definedName>
    <definedName name="_phi12" localSheetId="2">#REF!</definedName>
    <definedName name="_phi12" localSheetId="3">#REF!</definedName>
    <definedName name="_phi12">#REF!</definedName>
    <definedName name="_phi14" localSheetId="2">#REF!</definedName>
    <definedName name="_phi14" localSheetId="3">#REF!</definedName>
    <definedName name="_phi14">#REF!</definedName>
    <definedName name="_phi16" localSheetId="2">#REF!</definedName>
    <definedName name="_phi16" localSheetId="3">#REF!</definedName>
    <definedName name="_phi16">#REF!</definedName>
    <definedName name="_phi18" localSheetId="2">#REF!</definedName>
    <definedName name="_phi18" localSheetId="3">#REF!</definedName>
    <definedName name="_phi18">#REF!</definedName>
    <definedName name="_phi20" localSheetId="2">#REF!</definedName>
    <definedName name="_phi20" localSheetId="3">#REF!</definedName>
    <definedName name="_phi20">#REF!</definedName>
    <definedName name="_phi22" localSheetId="2">#REF!</definedName>
    <definedName name="_phi22" localSheetId="3">#REF!</definedName>
    <definedName name="_phi22">#REF!</definedName>
    <definedName name="_phi25" localSheetId="2">#REF!</definedName>
    <definedName name="_phi25" localSheetId="3">#REF!</definedName>
    <definedName name="_phi25">#REF!</definedName>
    <definedName name="_phi28" localSheetId="2">#REF!</definedName>
    <definedName name="_phi28" localSheetId="3">#REF!</definedName>
    <definedName name="_phi28">#REF!</definedName>
    <definedName name="_phi6" localSheetId="2">#REF!</definedName>
    <definedName name="_phi6" localSheetId="3">#REF!</definedName>
    <definedName name="_phi6">#REF!</definedName>
    <definedName name="_phi8" localSheetId="2">#REF!</definedName>
    <definedName name="_phi8" localSheetId="3">#REF!</definedName>
    <definedName name="_phi8">#REF!</definedName>
    <definedName name="_phu3" localSheetId="2" hidden="1">{"'Sheet1'!$L$16"}</definedName>
    <definedName name="_phu3" localSheetId="3" hidden="1">{"'Sheet1'!$L$16"}</definedName>
    <definedName name="_phu3" localSheetId="4" hidden="1">{"'Sheet1'!$L$16"}</definedName>
    <definedName name="_phu3" hidden="1">{"'Sheet1'!$L$16"}</definedName>
    <definedName name="_Q3" localSheetId="2" hidden="1">{"'Sheet1'!$L$16"}</definedName>
    <definedName name="_Q3" localSheetId="3" hidden="1">{"'Sheet1'!$L$16"}</definedName>
    <definedName name="_Q3" localSheetId="4" hidden="1">{"'Sheet1'!$L$16"}</definedName>
    <definedName name="_Q3" hidden="1">{"'Sheet1'!$L$16"}</definedName>
    <definedName name="_sat10" localSheetId="2">#REF!</definedName>
    <definedName name="_sat10" localSheetId="3">#REF!</definedName>
    <definedName name="_sat10">#REF!</definedName>
    <definedName name="_sat14" localSheetId="2">#REF!</definedName>
    <definedName name="_sat14" localSheetId="3">#REF!</definedName>
    <definedName name="_sat14">#REF!</definedName>
    <definedName name="_sat16" localSheetId="2">#REF!</definedName>
    <definedName name="_sat16" localSheetId="3">#REF!</definedName>
    <definedName name="_sat16">#REF!</definedName>
    <definedName name="_sat20" localSheetId="2">#REF!</definedName>
    <definedName name="_sat20" localSheetId="3">#REF!</definedName>
    <definedName name="_sat20">#REF!</definedName>
    <definedName name="_sat8" localSheetId="2">#REF!</definedName>
    <definedName name="_sat8" localSheetId="3">#REF!</definedName>
    <definedName name="_sat8">#REF!</definedName>
    <definedName name="_sc1" localSheetId="2">#REF!</definedName>
    <definedName name="_sc1" localSheetId="3">#REF!</definedName>
    <definedName name="_sc1">#REF!</definedName>
    <definedName name="_SC2" localSheetId="2">#REF!</definedName>
    <definedName name="_SC2" localSheetId="3">#REF!</definedName>
    <definedName name="_SC2">#REF!</definedName>
    <definedName name="_sc3" localSheetId="2">#REF!</definedName>
    <definedName name="_sc3" localSheetId="3">#REF!</definedName>
    <definedName name="_sc3">#REF!</definedName>
    <definedName name="_slg1" localSheetId="2">#REF!</definedName>
    <definedName name="_slg1" localSheetId="3">#REF!</definedName>
    <definedName name="_slg1">#REF!</definedName>
    <definedName name="_slg2" localSheetId="2">#REF!</definedName>
    <definedName name="_slg2" localSheetId="3">#REF!</definedName>
    <definedName name="_slg2">#REF!</definedName>
    <definedName name="_slg3" localSheetId="2">#REF!</definedName>
    <definedName name="_slg3" localSheetId="3">#REF!</definedName>
    <definedName name="_slg3">#REF!</definedName>
    <definedName name="_slg4" localSheetId="2">#REF!</definedName>
    <definedName name="_slg4" localSheetId="3">#REF!</definedName>
    <definedName name="_slg4">#REF!</definedName>
    <definedName name="_slg5" localSheetId="2">#REF!</definedName>
    <definedName name="_slg5" localSheetId="3">#REF!</definedName>
    <definedName name="_slg5">#REF!</definedName>
    <definedName name="_slg6" localSheetId="2">#REF!</definedName>
    <definedName name="_slg6" localSheetId="3">#REF!</definedName>
    <definedName name="_slg6">#REF!</definedName>
    <definedName name="_SOC10">0.3456</definedName>
    <definedName name="_SOC8">0.2827</definedName>
    <definedName name="_Sort" localSheetId="2" hidden="1">#REF!</definedName>
    <definedName name="_Sort" localSheetId="3" hidden="1">#REF!</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localSheetId="3" hidden="1">{"'Sheet1'!$L$16"}</definedName>
    <definedName name="_T12" localSheetId="4" hidden="1">{"'Sheet1'!$L$16"}</definedName>
    <definedName name="_T12" hidden="1">{"'Sheet1'!$L$16"}</definedName>
    <definedName name="_TL1" localSheetId="2">#REF!</definedName>
    <definedName name="_TL1" localSheetId="3">#REF!</definedName>
    <definedName name="_TL1">#REF!</definedName>
    <definedName name="_TL2" localSheetId="2">#REF!</definedName>
    <definedName name="_TL2" localSheetId="3">#REF!</definedName>
    <definedName name="_TL2">#REF!</definedName>
    <definedName name="_TLA120" localSheetId="2">#REF!</definedName>
    <definedName name="_TLA120" localSheetId="3">#REF!</definedName>
    <definedName name="_TLA120">#REF!</definedName>
    <definedName name="_TLA35" localSheetId="2">#REF!</definedName>
    <definedName name="_TLA35" localSheetId="3">#REF!</definedName>
    <definedName name="_TLA35">#REF!</definedName>
    <definedName name="_TLA50" localSheetId="2">#REF!</definedName>
    <definedName name="_TLA50" localSheetId="3">#REF!</definedName>
    <definedName name="_TLA50">#REF!</definedName>
    <definedName name="_TLA70" localSheetId="2">#REF!</definedName>
    <definedName name="_TLA70" localSheetId="3">#REF!</definedName>
    <definedName name="_TLA70">#REF!</definedName>
    <definedName name="_TLA95" localSheetId="2">#REF!</definedName>
    <definedName name="_TLA95" localSheetId="3">#REF!</definedName>
    <definedName name="_TLA95">#REF!</definedName>
    <definedName name="_tt3" localSheetId="2" hidden="1">{"'Sheet1'!$L$16"}</definedName>
    <definedName name="_tt3" localSheetId="3" hidden="1">{"'Sheet1'!$L$16"}</definedName>
    <definedName name="_tt3" localSheetId="4" hidden="1">{"'Sheet1'!$L$16"}</definedName>
    <definedName name="_tt3" hidden="1">{"'Sheet1'!$L$16"}</definedName>
    <definedName name="_TT31" localSheetId="2" hidden="1">{"'Sheet1'!$L$16"}</definedName>
    <definedName name="_TT31" localSheetId="3" hidden="1">{"'Sheet1'!$L$16"}</definedName>
    <definedName name="_TT31" localSheetId="4" hidden="1">{"'Sheet1'!$L$16"}</definedName>
    <definedName name="_TT31" hidden="1">{"'Sheet1'!$L$16"}</definedName>
    <definedName name="_TH1" localSheetId="2">#REF!</definedName>
    <definedName name="_TH1" localSheetId="3">#REF!</definedName>
    <definedName name="_TH1">#REF!</definedName>
    <definedName name="_TH2" localSheetId="2">#REF!</definedName>
    <definedName name="_TH2" localSheetId="3">#REF!</definedName>
    <definedName name="_TH2">#REF!</definedName>
    <definedName name="_TH3" localSheetId="2">#REF!</definedName>
    <definedName name="_TH3" localSheetId="3">#REF!</definedName>
    <definedName name="_TH3">#REF!</definedName>
    <definedName name="_Tru21" localSheetId="2" hidden="1">{"'Sheet1'!$L$16"}</definedName>
    <definedName name="_Tru21" localSheetId="3" hidden="1">{"'Sheet1'!$L$16"}</definedName>
    <definedName name="_Tru21" localSheetId="4" hidden="1">{"'Sheet1'!$L$16"}</definedName>
    <definedName name="_Tru21" hidden="1">{"'Sheet1'!$L$16"}</definedName>
    <definedName name="_vc1" localSheetId="2">#REF!</definedName>
    <definedName name="_vc1" localSheetId="3">#REF!</definedName>
    <definedName name="_vc1">#REF!</definedName>
    <definedName name="_vc2" localSheetId="2">#REF!</definedName>
    <definedName name="_vc2" localSheetId="3">#REF!</definedName>
    <definedName name="_vc2">#REF!</definedName>
    <definedName name="_vc3" localSheetId="2">#REF!</definedName>
    <definedName name="_vc3" localSheetId="3">#REF!</definedName>
    <definedName name="_vc3">#REF!</definedName>
    <definedName name="_vl2" localSheetId="2" hidden="1">{"'Sheet1'!$L$16"}</definedName>
    <definedName name="_vl2" localSheetId="3" hidden="1">{"'Sheet1'!$L$16"}</definedName>
    <definedName name="_vl2" localSheetId="4" hidden="1">{"'Sheet1'!$L$16"}</definedName>
    <definedName name="_vl2" hidden="1">{"'Sheet1'!$L$16"}</definedName>
    <definedName name="a" localSheetId="2" hidden="1">{"'Sheet1'!$L$16"}</definedName>
    <definedName name="a" localSheetId="3" hidden="1">{"'Sheet1'!$L$16"}</definedName>
    <definedName name="a" localSheetId="4"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2">#REF!</definedName>
    <definedName name="A120_" localSheetId="3">#REF!</definedName>
    <definedName name="A120_">#REF!</definedName>
    <definedName name="a277Print_Titles" localSheetId="2">#REF!</definedName>
    <definedName name="a277Print_Titles" localSheetId="3">#REF!</definedName>
    <definedName name="a277Print_Titles">#REF!</definedName>
    <definedName name="A35_" localSheetId="2">#REF!</definedName>
    <definedName name="A35_" localSheetId="3">#REF!</definedName>
    <definedName name="A35_">#REF!</definedName>
    <definedName name="A50_" localSheetId="2">#REF!</definedName>
    <definedName name="A50_" localSheetId="3">#REF!</definedName>
    <definedName name="A50_">#REF!</definedName>
    <definedName name="A6N2" localSheetId="2">#REF!</definedName>
    <definedName name="A6N2" localSheetId="3">#REF!</definedName>
    <definedName name="A6N2">#REF!</definedName>
    <definedName name="A6N3" localSheetId="2">#REF!</definedName>
    <definedName name="A6N3" localSheetId="3">#REF!</definedName>
    <definedName name="A6N3">#REF!</definedName>
    <definedName name="A70_" localSheetId="2">#REF!</definedName>
    <definedName name="A70_" localSheetId="3">#REF!</definedName>
    <definedName name="A70_">#REF!</definedName>
    <definedName name="A95_" localSheetId="2">#REF!</definedName>
    <definedName name="A95_" localSheetId="3">#REF!</definedName>
    <definedName name="A95_">#REF!</definedName>
    <definedName name="AA" localSheetId="2">#REF!</definedName>
    <definedName name="AA" localSheetId="3">#REF!</definedName>
    <definedName name="AA">#REF!</definedName>
    <definedName name="ABC" localSheetId="2" hidden="1">#REF!</definedName>
    <definedName name="ABC" localSheetId="3" hidden="1">#REF!</definedName>
    <definedName name="ABC" hidden="1">#REF!</definedName>
    <definedName name="AC120_" localSheetId="2">#REF!</definedName>
    <definedName name="AC120_" localSheetId="3">#REF!</definedName>
    <definedName name="AC120_">#REF!</definedName>
    <definedName name="AC35_" localSheetId="2">#REF!</definedName>
    <definedName name="AC35_" localSheetId="3">#REF!</definedName>
    <definedName name="AC35_">#REF!</definedName>
    <definedName name="AC50_" localSheetId="2">#REF!</definedName>
    <definedName name="AC50_" localSheetId="3">#REF!</definedName>
    <definedName name="AC50_">#REF!</definedName>
    <definedName name="AC70_" localSheetId="2">#REF!</definedName>
    <definedName name="AC70_" localSheetId="3">#REF!</definedName>
    <definedName name="AC70_">#REF!</definedName>
    <definedName name="AC95_" localSheetId="2">#REF!</definedName>
    <definedName name="AC95_" localSheetId="3">#REF!</definedName>
    <definedName name="AC95_">#REF!</definedName>
    <definedName name="AccessDatabase" hidden="1">"C:\My Documents\LeBinh\Xls\VP Cong ty\FORM.mdb"</definedName>
    <definedName name="ADADADD" localSheetId="2" hidden="1">{"'Sheet1'!$L$16"}</definedName>
    <definedName name="ADADADD" localSheetId="3" hidden="1">{"'Sheet1'!$L$16"}</definedName>
    <definedName name="ADADADD" localSheetId="4" hidden="1">{"'Sheet1'!$L$16"}</definedName>
    <definedName name="ADADADD" hidden="1">{"'Sheet1'!$L$16"}</definedName>
    <definedName name="ae" localSheetId="2" hidden="1">{"'Sheet1'!$L$16"}</definedName>
    <definedName name="ae" localSheetId="3" hidden="1">{"'Sheet1'!$L$16"}</definedName>
    <definedName name="ae" localSheetId="4" hidden="1">{"'Sheet1'!$L$16"}</definedName>
    <definedName name="ae" hidden="1">{"'Sheet1'!$L$16"}</definedName>
    <definedName name="All_Item" localSheetId="2">#REF!</definedName>
    <definedName name="All_Item" localSheetId="3">#REF!</definedName>
    <definedName name="All_Item">#REF!</definedName>
    <definedName name="ALPIN">#N/A</definedName>
    <definedName name="ALPJYOU">#N/A</definedName>
    <definedName name="ALPTOI">#N/A</definedName>
    <definedName name="anpha" localSheetId="2">#REF!</definedName>
    <definedName name="anpha" localSheetId="3">#REF!</definedName>
    <definedName name="anpha">#REF!</definedName>
    <definedName name="anscount" hidden="1">3</definedName>
    <definedName name="aqbnmjm" localSheetId="2" hidden="1">#REF!</definedName>
    <definedName name="aqbnmjm" localSheetId="3" hidden="1">#REF!</definedName>
    <definedName name="aqbnmjm" localSheetId="4" hidden="1">#REF!</definedName>
    <definedName name="aqbnmjm" hidden="1">#REF!</definedName>
    <definedName name="AS2DocOpenMode" hidden="1">"AS2DocumentEdit"</definedName>
    <definedName name="asss" localSheetId="2" hidden="1">{"'Sheet1'!$L$16"}</definedName>
    <definedName name="asss" localSheetId="3" hidden="1">{"'Sheet1'!$L$16"}</definedName>
    <definedName name="asss" localSheetId="4" hidden="1">{"'Sheet1'!$L$16"}</definedName>
    <definedName name="asss" hidden="1">{"'Sheet1'!$L$16"}</definedName>
    <definedName name="ATGT" localSheetId="2" hidden="1">{"'Sheet1'!$L$16"}</definedName>
    <definedName name="ATGT" localSheetId="3" hidden="1">{"'Sheet1'!$L$16"}</definedName>
    <definedName name="ATGT" localSheetId="4" hidden="1">{"'Sheet1'!$L$16"}</definedName>
    <definedName name="ATGT" hidden="1">{"'Sheet1'!$L$16"}</definedName>
    <definedName name="B.nuamat">7.25</definedName>
    <definedName name="b_240" localSheetId="2">#REF!</definedName>
    <definedName name="b_240" localSheetId="3">#REF!</definedName>
    <definedName name="b_240">#REF!</definedName>
    <definedName name="b_280" localSheetId="2">#REF!</definedName>
    <definedName name="b_280" localSheetId="3">#REF!</definedName>
    <definedName name="b_280">#REF!</definedName>
    <definedName name="b_320" localSheetId="2">#REF!</definedName>
    <definedName name="b_320" localSheetId="3">#REF!</definedName>
    <definedName name="b_320">#REF!</definedName>
    <definedName name="banql" localSheetId="2" hidden="1">{"'Sheet1'!$L$16"}</definedName>
    <definedName name="banql" localSheetId="3" hidden="1">{"'Sheet1'!$L$16"}</definedName>
    <definedName name="banql" localSheetId="4" hidden="1">{"'Sheet1'!$L$16"}</definedName>
    <definedName name="banql" hidden="1">{"'Sheet1'!$L$16"}</definedName>
    <definedName name="Bang_cly" localSheetId="2">#REF!</definedName>
    <definedName name="Bang_cly" localSheetId="3">#REF!</definedName>
    <definedName name="Bang_cly">#REF!</definedName>
    <definedName name="Bang_CVC" localSheetId="2">#REF!</definedName>
    <definedName name="Bang_CVC" localSheetId="3">#REF!</definedName>
    <definedName name="Bang_CVC">#REF!</definedName>
    <definedName name="BANG_CHI_TIET_THI_NGHIEM_CONG_TO" localSheetId="2">#REF!</definedName>
    <definedName name="BANG_CHI_TIET_THI_NGHIEM_CONG_TO" localSheetId="3">#REF!</definedName>
    <definedName name="BANG_CHI_TIET_THI_NGHIEM_CONG_TO">#REF!</definedName>
    <definedName name="BANG_CHI_TIET_THI_NGHIEM_DZ0.4KV" localSheetId="2">#REF!</definedName>
    <definedName name="BANG_CHI_TIET_THI_NGHIEM_DZ0.4KV" localSheetId="3">#REF!</definedName>
    <definedName name="BANG_CHI_TIET_THI_NGHIEM_DZ0.4KV">#REF!</definedName>
    <definedName name="bang_gia" localSheetId="2">#REF!</definedName>
    <definedName name="bang_gia" localSheetId="3">#REF!</definedName>
    <definedName name="bang_gia">#REF!</definedName>
    <definedName name="BANG_TONG_HOP_CONG_TO" localSheetId="2">#REF!</definedName>
    <definedName name="BANG_TONG_HOP_CONG_TO" localSheetId="3">#REF!</definedName>
    <definedName name="BANG_TONG_HOP_CONG_TO">#REF!</definedName>
    <definedName name="BANG_TONG_HOP_DZ0.4KV" localSheetId="2">#REF!</definedName>
    <definedName name="BANG_TONG_HOP_DZ0.4KV" localSheetId="3">#REF!</definedName>
    <definedName name="BANG_TONG_HOP_DZ0.4KV">#REF!</definedName>
    <definedName name="BANG_TONG_HOP_DZ22KV" localSheetId="2">#REF!</definedName>
    <definedName name="BANG_TONG_HOP_DZ22KV" localSheetId="3">#REF!</definedName>
    <definedName name="BANG_TONG_HOP_DZ22KV">#REF!</definedName>
    <definedName name="BANG_TONG_HOP_KHO_BAI" localSheetId="2">#REF!</definedName>
    <definedName name="BANG_TONG_HOP_KHO_BAI" localSheetId="3">#REF!</definedName>
    <definedName name="BANG_TONG_HOP_KHO_BAI">#REF!</definedName>
    <definedName name="BANG_TONG_HOP_TBA" localSheetId="2">#REF!</definedName>
    <definedName name="BANG_TONG_HOP_TBA" localSheetId="3">#REF!</definedName>
    <definedName name="BANG_TONG_HOP_TBA">#REF!</definedName>
    <definedName name="Bang_travl" localSheetId="2">#REF!</definedName>
    <definedName name="Bang_travl" localSheetId="3">#REF!</definedName>
    <definedName name="Bang_travl">#REF!</definedName>
    <definedName name="bangchu" localSheetId="2">#REF!</definedName>
    <definedName name="bangchu" localSheetId="3">#REF!</definedName>
    <definedName name="bangchu">#REF!</definedName>
    <definedName name="BB" localSheetId="2">#REF!</definedName>
    <definedName name="BB" localSheetId="3">#REF!</definedName>
    <definedName name="BB">#REF!</definedName>
    <definedName name="bdd">1.5</definedName>
    <definedName name="benuoc" localSheetId="2">#REF!</definedName>
    <definedName name="benuoc" localSheetId="3">#REF!</definedName>
    <definedName name="benuoc">#REF!</definedName>
    <definedName name="bengam" localSheetId="2">#REF!</definedName>
    <definedName name="bengam" localSheetId="3">#REF!</definedName>
    <definedName name="bengam">#REF!</definedName>
    <definedName name="beta" localSheetId="2">#REF!</definedName>
    <definedName name="beta" localSheetId="3">#REF!</definedName>
    <definedName name="beta">#REF!</definedName>
    <definedName name="Bgiang" localSheetId="2" hidden="1">{"'Sheet1'!$L$16"}</definedName>
    <definedName name="Bgiang" localSheetId="3" hidden="1">{"'Sheet1'!$L$16"}</definedName>
    <definedName name="Bgiang" localSheetId="4" hidden="1">{"'Sheet1'!$L$16"}</definedName>
    <definedName name="Bgiang" hidden="1">{"'Sheet1'!$L$16"}</definedName>
    <definedName name="blkh" localSheetId="2">#REF!</definedName>
    <definedName name="blkh" localSheetId="3">#REF!</definedName>
    <definedName name="blkh">#REF!</definedName>
    <definedName name="blkh1" localSheetId="2">#REF!</definedName>
    <definedName name="blkh1" localSheetId="3">#REF!</definedName>
    <definedName name="blkh1">#REF!</definedName>
    <definedName name="Bm">3.5</definedName>
    <definedName name="Bn">6.5</definedName>
    <definedName name="Book2" localSheetId="2">#REF!</definedName>
    <definedName name="Book2" localSheetId="3">#REF!</definedName>
    <definedName name="Book2">#REF!</definedName>
    <definedName name="BOQ" localSheetId="2">#REF!</definedName>
    <definedName name="BOQ" localSheetId="3">#REF!</definedName>
    <definedName name="BOQ">#REF!</definedName>
    <definedName name="bql" localSheetId="2" hidden="1">{#N/A,#N/A,FALSE,"Chi tiÆt"}</definedName>
    <definedName name="bql" localSheetId="3" hidden="1">{#N/A,#N/A,FALSE,"Chi tiÆt"}</definedName>
    <definedName name="bql" localSheetId="4" hidden="1">{#N/A,#N/A,FALSE,"Chi tiÆt"}</definedName>
    <definedName name="bql" hidden="1">{#N/A,#N/A,FALSE,"Chi tiÆt"}</definedName>
    <definedName name="BQP">'[2]BANCO (3)'!$N$124</definedName>
    <definedName name="BT" localSheetId="2">#REF!</definedName>
    <definedName name="BT" localSheetId="3">#REF!</definedName>
    <definedName name="BT">#REF!</definedName>
    <definedName name="btcocM400" localSheetId="2">#REF!</definedName>
    <definedName name="btcocM400" localSheetId="3">#REF!</definedName>
    <definedName name="btcocM400">#REF!</definedName>
    <definedName name="btchiuaxitm300" localSheetId="2">#REF!</definedName>
    <definedName name="btchiuaxitm300" localSheetId="3">#REF!</definedName>
    <definedName name="btchiuaxitm300">#REF!</definedName>
    <definedName name="BTchiuaxm200" localSheetId="2">#REF!</definedName>
    <definedName name="BTchiuaxm200" localSheetId="3">#REF!</definedName>
    <definedName name="BTchiuaxm200">#REF!</definedName>
    <definedName name="BTlotm100" localSheetId="2">#REF!</definedName>
    <definedName name="BTlotm100" localSheetId="3">#REF!</definedName>
    <definedName name="BTlotm100">#REF!</definedName>
    <definedName name="BU_CHENH_LECH_DZ0.4KV" localSheetId="2">#REF!</definedName>
    <definedName name="BU_CHENH_LECH_DZ0.4KV" localSheetId="3">#REF!</definedName>
    <definedName name="BU_CHENH_LECH_DZ0.4KV">#REF!</definedName>
    <definedName name="BU_CHENH_LECH_DZ22KV" localSheetId="2">#REF!</definedName>
    <definedName name="BU_CHENH_LECH_DZ22KV" localSheetId="3">#REF!</definedName>
    <definedName name="BU_CHENH_LECH_DZ22KV">#REF!</definedName>
    <definedName name="BU_CHENH_LECH_TBA" localSheetId="2">#REF!</definedName>
    <definedName name="BU_CHENH_LECH_TBA" localSheetId="3">#REF!</definedName>
    <definedName name="BU_CHENH_LECH_TBA">#REF!</definedName>
    <definedName name="Bulongma">8700</definedName>
    <definedName name="BVCISUMMARY" localSheetId="2">#REF!</definedName>
    <definedName name="BVCISUMMARY" localSheetId="3">#REF!</definedName>
    <definedName name="BVCISUMMARY">#REF!</definedName>
    <definedName name="BŸo_cŸo_täng_hìp_giŸ_trÙ_t_i_s_n_câ__Ùnh" localSheetId="2">#REF!</definedName>
    <definedName name="BŸo_cŸo_täng_hìp_giŸ_trÙ_t_i_s_n_câ__Ùnh" localSheetId="3">#REF!</definedName>
    <definedName name="BŸo_cŸo_täng_hìp_giŸ_trÙ_t_i_s_n_câ__Ùnh">#REF!</definedName>
    <definedName name="C.1.1..Phat_tuyen" localSheetId="2">#REF!</definedName>
    <definedName name="C.1.1..Phat_tuyen" localSheetId="3">#REF!</definedName>
    <definedName name="C.1.1..Phat_tuyen">#REF!</definedName>
    <definedName name="C.1.10..VC_Thu_cong_CG" localSheetId="2">#REF!</definedName>
    <definedName name="C.1.10..VC_Thu_cong_CG" localSheetId="3">#REF!</definedName>
    <definedName name="C.1.10..VC_Thu_cong_CG">#REF!</definedName>
    <definedName name="C.1.2..Chat_cay_thu_cong" localSheetId="2">#REF!</definedName>
    <definedName name="C.1.2..Chat_cay_thu_cong" localSheetId="3">#REF!</definedName>
    <definedName name="C.1.2..Chat_cay_thu_cong">#REF!</definedName>
    <definedName name="C.1.3..Chat_cay_may" localSheetId="2">#REF!</definedName>
    <definedName name="C.1.3..Chat_cay_may" localSheetId="3">#REF!</definedName>
    <definedName name="C.1.3..Chat_cay_may">#REF!</definedName>
    <definedName name="C.1.4..Dao_goc_cay" localSheetId="2">#REF!</definedName>
    <definedName name="C.1.4..Dao_goc_cay" localSheetId="3">#REF!</definedName>
    <definedName name="C.1.4..Dao_goc_cay">#REF!</definedName>
    <definedName name="C.1.5..Lam_duong_tam" localSheetId="2">#REF!</definedName>
    <definedName name="C.1.5..Lam_duong_tam" localSheetId="3">#REF!</definedName>
    <definedName name="C.1.5..Lam_duong_tam">#REF!</definedName>
    <definedName name="C.1.6..Lam_cau_tam" localSheetId="2">#REF!</definedName>
    <definedName name="C.1.6..Lam_cau_tam" localSheetId="3">#REF!</definedName>
    <definedName name="C.1.6..Lam_cau_tam">#REF!</definedName>
    <definedName name="C.1.7..Rai_da_chong_lun" localSheetId="2">#REF!</definedName>
    <definedName name="C.1.7..Rai_da_chong_lun" localSheetId="3">#REF!</definedName>
    <definedName name="C.1.7..Rai_da_chong_lun">#REF!</definedName>
    <definedName name="C.1.8..Lam_kho_tam" localSheetId="2">#REF!</definedName>
    <definedName name="C.1.8..Lam_kho_tam" localSheetId="3">#REF!</definedName>
    <definedName name="C.1.8..Lam_kho_tam">#REF!</definedName>
    <definedName name="C.1.8..San_mat_bang" localSheetId="2">#REF!</definedName>
    <definedName name="C.1.8..San_mat_bang" localSheetId="3">#REF!</definedName>
    <definedName name="C.1.8..San_mat_bang">#REF!</definedName>
    <definedName name="C.2.1..VC_Thu_cong" localSheetId="2">#REF!</definedName>
    <definedName name="C.2.1..VC_Thu_cong" localSheetId="3">#REF!</definedName>
    <definedName name="C.2.1..VC_Thu_cong">#REF!</definedName>
    <definedName name="C.2.2..VC_T_cong_CG" localSheetId="2">#REF!</definedName>
    <definedName name="C.2.2..VC_T_cong_CG" localSheetId="3">#REF!</definedName>
    <definedName name="C.2.2..VC_T_cong_CG">#REF!</definedName>
    <definedName name="C.2.3..Boc_do" localSheetId="2">#REF!</definedName>
    <definedName name="C.2.3..Boc_do" localSheetId="3">#REF!</definedName>
    <definedName name="C.2.3..Boc_do">#REF!</definedName>
    <definedName name="C.3.1..Dao_dat_mong_cot" localSheetId="2">#REF!</definedName>
    <definedName name="C.3.1..Dao_dat_mong_cot" localSheetId="3">#REF!</definedName>
    <definedName name="C.3.1..Dao_dat_mong_cot">#REF!</definedName>
    <definedName name="C.3.2..Dao_dat_de_dap" localSheetId="2">#REF!</definedName>
    <definedName name="C.3.2..Dao_dat_de_dap" localSheetId="3">#REF!</definedName>
    <definedName name="C.3.2..Dao_dat_de_dap">#REF!</definedName>
    <definedName name="C.3.3..Dap_dat_mong" localSheetId="2">#REF!</definedName>
    <definedName name="C.3.3..Dap_dat_mong" localSheetId="3">#REF!</definedName>
    <definedName name="C.3.3..Dap_dat_mong">#REF!</definedName>
    <definedName name="C.3.4..Dao_dap_TDia" localSheetId="2">#REF!</definedName>
    <definedName name="C.3.4..Dao_dap_TDia" localSheetId="3">#REF!</definedName>
    <definedName name="C.3.4..Dao_dap_TDia">#REF!</definedName>
    <definedName name="C.3.5..Dap_bo_bao" localSheetId="2">#REF!</definedName>
    <definedName name="C.3.5..Dap_bo_bao" localSheetId="3">#REF!</definedName>
    <definedName name="C.3.5..Dap_bo_bao">#REF!</definedName>
    <definedName name="C.3.6..Bom_tat_nuoc" localSheetId="2">#REF!</definedName>
    <definedName name="C.3.6..Bom_tat_nuoc" localSheetId="3">#REF!</definedName>
    <definedName name="C.3.6..Bom_tat_nuoc">#REF!</definedName>
    <definedName name="C.3.7..Dao_bun" localSheetId="2">#REF!</definedName>
    <definedName name="C.3.7..Dao_bun" localSheetId="3">#REF!</definedName>
    <definedName name="C.3.7..Dao_bun">#REF!</definedName>
    <definedName name="C.3.8..Dap_cat_CT" localSheetId="2">#REF!</definedName>
    <definedName name="C.3.8..Dap_cat_CT" localSheetId="3">#REF!</definedName>
    <definedName name="C.3.8..Dap_cat_CT">#REF!</definedName>
    <definedName name="C.3.9..Dao_pha_da" localSheetId="2">#REF!</definedName>
    <definedName name="C.3.9..Dao_pha_da" localSheetId="3">#REF!</definedName>
    <definedName name="C.3.9..Dao_pha_da">#REF!</definedName>
    <definedName name="C.4.1.Cot_thep" localSheetId="2">#REF!</definedName>
    <definedName name="C.4.1.Cot_thep" localSheetId="3">#REF!</definedName>
    <definedName name="C.4.1.Cot_thep">#REF!</definedName>
    <definedName name="C.4.2..Van_khuon" localSheetId="2">#REF!</definedName>
    <definedName name="C.4.2..Van_khuon" localSheetId="3">#REF!</definedName>
    <definedName name="C.4.2..Van_khuon">#REF!</definedName>
    <definedName name="C.4.3..Be_tong" localSheetId="2">#REF!</definedName>
    <definedName name="C.4.3..Be_tong" localSheetId="3">#REF!</definedName>
    <definedName name="C.4.3..Be_tong">#REF!</definedName>
    <definedName name="C.4.4..Lap_BT_D.San" localSheetId="2">#REF!</definedName>
    <definedName name="C.4.4..Lap_BT_D.San" localSheetId="3">#REF!</definedName>
    <definedName name="C.4.4..Lap_BT_D.San">#REF!</definedName>
    <definedName name="C.4.5..Xay_da_hoc" localSheetId="2">#REF!</definedName>
    <definedName name="C.4.5..Xay_da_hoc" localSheetId="3">#REF!</definedName>
    <definedName name="C.4.5..Xay_da_hoc">#REF!</definedName>
    <definedName name="C.4.6..Dong_coc" localSheetId="2">#REF!</definedName>
    <definedName name="C.4.6..Dong_coc" localSheetId="3">#REF!</definedName>
    <definedName name="C.4.6..Dong_coc">#REF!</definedName>
    <definedName name="C.4.7..Quet_Bi_tum" localSheetId="2">#REF!</definedName>
    <definedName name="C.4.7..Quet_Bi_tum" localSheetId="3">#REF!</definedName>
    <definedName name="C.4.7..Quet_Bi_tum">#REF!</definedName>
    <definedName name="C.5.1..Lap_cot_thep" localSheetId="2">#REF!</definedName>
    <definedName name="C.5.1..Lap_cot_thep" localSheetId="3">#REF!</definedName>
    <definedName name="C.5.1..Lap_cot_thep">#REF!</definedName>
    <definedName name="C.5.2..Lap_cot_BT" localSheetId="2">#REF!</definedName>
    <definedName name="C.5.2..Lap_cot_BT" localSheetId="3">#REF!</definedName>
    <definedName name="C.5.2..Lap_cot_BT">#REF!</definedName>
    <definedName name="C.5.3..Lap_dat_xa" localSheetId="2">#REF!</definedName>
    <definedName name="C.5.3..Lap_dat_xa" localSheetId="3">#REF!</definedName>
    <definedName name="C.5.3..Lap_dat_xa">#REF!</definedName>
    <definedName name="C.5.4..Lap_tiep_dia" localSheetId="2">#REF!</definedName>
    <definedName name="C.5.4..Lap_tiep_dia" localSheetId="3">#REF!</definedName>
    <definedName name="C.5.4..Lap_tiep_dia">#REF!</definedName>
    <definedName name="C.5.5..Son_sat_thep" localSheetId="2">#REF!</definedName>
    <definedName name="C.5.5..Son_sat_thep" localSheetId="3">#REF!</definedName>
    <definedName name="C.5.5..Son_sat_thep">#REF!</definedName>
    <definedName name="C.6.1..Lap_su_dung" localSheetId="2">#REF!</definedName>
    <definedName name="C.6.1..Lap_su_dung" localSheetId="3">#REF!</definedName>
    <definedName name="C.6.1..Lap_su_dung">#REF!</definedName>
    <definedName name="C.6.2..Lap_su_CS" localSheetId="2">#REF!</definedName>
    <definedName name="C.6.2..Lap_su_CS" localSheetId="3">#REF!</definedName>
    <definedName name="C.6.2..Lap_su_CS">#REF!</definedName>
    <definedName name="C.6.3..Su_chuoi_do" localSheetId="2">#REF!</definedName>
    <definedName name="C.6.3..Su_chuoi_do" localSheetId="3">#REF!</definedName>
    <definedName name="C.6.3..Su_chuoi_do">#REF!</definedName>
    <definedName name="C.6.4..Su_chuoi_neo" localSheetId="2">#REF!</definedName>
    <definedName name="C.6.4..Su_chuoi_neo" localSheetId="3">#REF!</definedName>
    <definedName name="C.6.4..Su_chuoi_neo">#REF!</definedName>
    <definedName name="C.6.5..Lap_phu_kien" localSheetId="2">#REF!</definedName>
    <definedName name="C.6.5..Lap_phu_kien" localSheetId="3">#REF!</definedName>
    <definedName name="C.6.5..Lap_phu_kien">#REF!</definedName>
    <definedName name="C.6.6..Ep_noi_day" localSheetId="2">#REF!</definedName>
    <definedName name="C.6.6..Ep_noi_day" localSheetId="3">#REF!</definedName>
    <definedName name="C.6.6..Ep_noi_day">#REF!</definedName>
    <definedName name="C.6.7..KD_vuot_CN" localSheetId="2">#REF!</definedName>
    <definedName name="C.6.7..KD_vuot_CN" localSheetId="3">#REF!</definedName>
    <definedName name="C.6.7..KD_vuot_CN">#REF!</definedName>
    <definedName name="C.6.8..Rai_cang_day" localSheetId="2">#REF!</definedName>
    <definedName name="C.6.8..Rai_cang_day" localSheetId="3">#REF!</definedName>
    <definedName name="C.6.8..Rai_cang_day">#REF!</definedName>
    <definedName name="C.6.9..Cap_quang" localSheetId="2">#REF!</definedName>
    <definedName name="C.6.9..Cap_quang" localSheetId="3">#REF!</definedName>
    <definedName name="C.6.9..Cap_quang">#REF!</definedName>
    <definedName name="C.doc1">540</definedName>
    <definedName name="C.doc2">740</definedName>
    <definedName name="ca.1111" localSheetId="2">#REF!</definedName>
    <definedName name="ca.1111" localSheetId="3">#REF!</definedName>
    <definedName name="ca.1111">#REF!</definedName>
    <definedName name="ca.1111.th" localSheetId="2">#REF!</definedName>
    <definedName name="ca.1111.th" localSheetId="3">#REF!</definedName>
    <definedName name="ca.1111.th">#REF!</definedName>
    <definedName name="CACAU">298161</definedName>
    <definedName name="cao" localSheetId="2">#REF!</definedName>
    <definedName name="cao" localSheetId="3">#REF!</definedName>
    <definedName name="cao">#REF!</definedName>
    <definedName name="Capvon" localSheetId="2" hidden="1">{#N/A,#N/A,FALSE,"Chi tiÆt"}</definedName>
    <definedName name="Capvon" localSheetId="3" hidden="1">{#N/A,#N/A,FALSE,"Chi tiÆt"}</definedName>
    <definedName name="Capvon" localSheetId="4" hidden="1">{#N/A,#N/A,FALSE,"Chi tiÆt"}</definedName>
    <definedName name="Capvon" hidden="1">{#N/A,#N/A,FALSE,"Chi tiÆt"}</definedName>
    <definedName name="Cat" localSheetId="2">#REF!</definedName>
    <definedName name="Cat" localSheetId="3">#REF!</definedName>
    <definedName name="Cat">#REF!</definedName>
    <definedName name="Category_All" localSheetId="2">#REF!</definedName>
    <definedName name="Category_All" localSheetId="3">#REF!</definedName>
    <definedName name="Category_All">#REF!</definedName>
    <definedName name="CATIN">#N/A</definedName>
    <definedName name="CATJYOU">#N/A</definedName>
    <definedName name="catm" localSheetId="2">#REF!</definedName>
    <definedName name="catm" localSheetId="3">#REF!</definedName>
    <definedName name="catm">#REF!</definedName>
    <definedName name="catn" localSheetId="2">#REF!</definedName>
    <definedName name="catn" localSheetId="3">#REF!</definedName>
    <definedName name="catn">#REF!</definedName>
    <definedName name="CATSYU">#N/A</definedName>
    <definedName name="catvang" localSheetId="2">#REF!</definedName>
    <definedName name="catvang" localSheetId="3">#REF!</definedName>
    <definedName name="catvang">#REF!</definedName>
    <definedName name="CATREC">#N/A</definedName>
    <definedName name="CBTH" localSheetId="2" hidden="1">{"'Sheet1'!$L$16"}</definedName>
    <definedName name="CBTH" localSheetId="3" hidden="1">{"'Sheet1'!$L$16"}</definedName>
    <definedName name="CBTH" localSheetId="4" hidden="1">{"'Sheet1'!$L$16"}</definedName>
    <definedName name="CBTH" hidden="1">{"'Sheet1'!$L$16"}</definedName>
    <definedName name="CCS" localSheetId="2">#REF!</definedName>
    <definedName name="CCS" localSheetId="3">#REF!</definedName>
    <definedName name="CCS">#REF!</definedName>
    <definedName name="CDD" localSheetId="2">#REF!</definedName>
    <definedName name="CDD" localSheetId="3">#REF!</definedName>
    <definedName name="CDD">#REF!</definedName>
    <definedName name="CDDD" localSheetId="2">#REF!</definedName>
    <definedName name="CDDD" localSheetId="3">#REF!</definedName>
    <definedName name="CDDD">#REF!</definedName>
    <definedName name="CDDD1P" localSheetId="2">#REF!</definedName>
    <definedName name="CDDD1P" localSheetId="3">#REF!</definedName>
    <definedName name="CDDD1P">#REF!</definedName>
    <definedName name="CDDD1PHA" localSheetId="2">#REF!</definedName>
    <definedName name="CDDD1PHA" localSheetId="3">#REF!</definedName>
    <definedName name="CDDD1PHA">#REF!</definedName>
    <definedName name="CDDD3PHA" localSheetId="2">#REF!</definedName>
    <definedName name="CDDD3PHA" localSheetId="3">#REF!</definedName>
    <definedName name="CDDD3PHA">#REF!</definedName>
    <definedName name="Cdnum" localSheetId="2">#REF!</definedName>
    <definedName name="Cdnum" localSheetId="3">#REF!</definedName>
    <definedName name="Cdnum">#REF!</definedName>
    <definedName name="CDTK_tim">31.77</definedName>
    <definedName name="CK" localSheetId="2">#REF!</definedName>
    <definedName name="CK" localSheetId="3">#REF!</definedName>
    <definedName name="CK">#REF!</definedName>
    <definedName name="CLECH_0.4" localSheetId="2">#REF!</definedName>
    <definedName name="CLECH_0.4" localSheetId="3">#REF!</definedName>
    <definedName name="CLECH_0.4">#REF!</definedName>
    <definedName name="CLVC3">0.1</definedName>
    <definedName name="CLVC35" localSheetId="2">#REF!</definedName>
    <definedName name="CLVC35" localSheetId="3">#REF!</definedName>
    <definedName name="CLVC35">#REF!</definedName>
    <definedName name="CLVCTB" localSheetId="2">#REF!</definedName>
    <definedName name="CLVCTB" localSheetId="3">#REF!</definedName>
    <definedName name="CLVCTB">#REF!</definedName>
    <definedName name="clvl" localSheetId="2">#REF!</definedName>
    <definedName name="clvl" localSheetId="3">#REF!</definedName>
    <definedName name="clvl">#REF!</definedName>
    <definedName name="cn" localSheetId="2">#REF!</definedName>
    <definedName name="cn" localSheetId="3">#REF!</definedName>
    <definedName name="cn">#REF!</definedName>
    <definedName name="CNC" localSheetId="2">#REF!</definedName>
    <definedName name="CNC" localSheetId="3">#REF!</definedName>
    <definedName name="CNC">#REF!</definedName>
    <definedName name="CND" localSheetId="2">#REF!</definedName>
    <definedName name="CND" localSheetId="3">#REF!</definedName>
    <definedName name="CND">#REF!</definedName>
    <definedName name="CNG" localSheetId="2">#REF!</definedName>
    <definedName name="CNG" localSheetId="3">#REF!</definedName>
    <definedName name="CNG">#REF!</definedName>
    <definedName name="Co" localSheetId="2">#REF!</definedName>
    <definedName name="Co" localSheetId="3">#REF!</definedName>
    <definedName name="Co">#REF!</definedName>
    <definedName name="co_cau_ktqd" hidden="1">#N/A</definedName>
    <definedName name="coc" localSheetId="2">#REF!</definedName>
    <definedName name="coc" localSheetId="3">#REF!</definedName>
    <definedName name="coc">#REF!</definedName>
    <definedName name="Coc_60" localSheetId="2" hidden="1">{"'Sheet1'!$L$16"}</definedName>
    <definedName name="Coc_60" localSheetId="3" hidden="1">{"'Sheet1'!$L$16"}</definedName>
    <definedName name="Coc_60" localSheetId="4" hidden="1">{"'Sheet1'!$L$16"}</definedName>
    <definedName name="Coc_60" hidden="1">{"'Sheet1'!$L$16"}</definedName>
    <definedName name="CoCauN" localSheetId="2" hidden="1">{"'Sheet1'!$L$16"}</definedName>
    <definedName name="CoCauN" localSheetId="3" hidden="1">{"'Sheet1'!$L$16"}</definedName>
    <definedName name="CoCauN" localSheetId="4" hidden="1">{"'Sheet1'!$L$16"}</definedName>
    <definedName name="CoCauN" hidden="1">{"'Sheet1'!$L$16"}</definedName>
    <definedName name="cocbtct" localSheetId="2">#REF!</definedName>
    <definedName name="cocbtct" localSheetId="3">#REF!</definedName>
    <definedName name="cocbtct">#REF!</definedName>
    <definedName name="cocot" localSheetId="2">#REF!</definedName>
    <definedName name="cocot" localSheetId="3">#REF!</definedName>
    <definedName name="cocot">#REF!</definedName>
    <definedName name="cocott" localSheetId="2">#REF!</definedName>
    <definedName name="cocott" localSheetId="3">#REF!</definedName>
    <definedName name="cocott">#REF!</definedName>
    <definedName name="Code" localSheetId="2" hidden="1">#REF!</definedName>
    <definedName name="Code" localSheetId="3" hidden="1">#REF!</definedName>
    <definedName name="Code" hidden="1">#REF!</definedName>
    <definedName name="Cöï_ly_vaän_chuyeãn" localSheetId="2">#REF!</definedName>
    <definedName name="Cöï_ly_vaän_chuyeãn" localSheetId="3">#REF!</definedName>
    <definedName name="Cöï_ly_vaän_chuyeãn">#REF!</definedName>
    <definedName name="CÖÏ_LY_VAÄN_CHUYEÅN" localSheetId="2">#REF!</definedName>
    <definedName name="CÖÏ_LY_VAÄN_CHUYEÅN" localSheetId="3">#REF!</definedName>
    <definedName name="CÖÏ_LY_VAÄN_CHUYEÅN">#REF!</definedName>
    <definedName name="COMMON" localSheetId="2">#REF!</definedName>
    <definedName name="COMMON" localSheetId="3">#REF!</definedName>
    <definedName name="COMMON">#REF!</definedName>
    <definedName name="comong" localSheetId="2">#REF!</definedName>
    <definedName name="comong" localSheetId="3">#REF!</definedName>
    <definedName name="comong">#REF!</definedName>
    <definedName name="CON_EQP_COS" localSheetId="2">#REF!</definedName>
    <definedName name="CON_EQP_COS" localSheetId="3">#REF!</definedName>
    <definedName name="CON_EQP_COS">#REF!</definedName>
    <definedName name="CON_EQP_COST" localSheetId="2">#REF!</definedName>
    <definedName name="CON_EQP_COST" localSheetId="3">#REF!</definedName>
    <definedName name="CON_EQP_COST">#REF!</definedName>
    <definedName name="CONST_EQ" localSheetId="2">#REF!</definedName>
    <definedName name="CONST_EQ" localSheetId="3">#REF!</definedName>
    <definedName name="CONST_EQ">#REF!</definedName>
    <definedName name="Cong_HM_DTCT" localSheetId="2">#REF!</definedName>
    <definedName name="Cong_HM_DTCT" localSheetId="3">#REF!</definedName>
    <definedName name="Cong_HM_DTCT">#REF!</definedName>
    <definedName name="Cong_M_DTCT" localSheetId="2">#REF!</definedName>
    <definedName name="Cong_M_DTCT" localSheetId="3">#REF!</definedName>
    <definedName name="Cong_M_DTCT">#REF!</definedName>
    <definedName name="Cong_NC_DTCT" localSheetId="2">#REF!</definedName>
    <definedName name="Cong_NC_DTCT" localSheetId="3">#REF!</definedName>
    <definedName name="Cong_NC_DTCT">#REF!</definedName>
    <definedName name="Cong_VL_DTCT" localSheetId="2">#REF!</definedName>
    <definedName name="Cong_VL_DTCT" localSheetId="3">#REF!</definedName>
    <definedName name="Cong_VL_DTCT">#REF!</definedName>
    <definedName name="congbenuoc" localSheetId="2">#REF!</definedName>
    <definedName name="congbenuoc" localSheetId="3">#REF!</definedName>
    <definedName name="congbenuoc">#REF!</definedName>
    <definedName name="congbengam" localSheetId="2">#REF!</definedName>
    <definedName name="congbengam" localSheetId="3">#REF!</definedName>
    <definedName name="congbengam">#REF!</definedName>
    <definedName name="congcoc" localSheetId="2">#REF!</definedName>
    <definedName name="congcoc" localSheetId="3">#REF!</definedName>
    <definedName name="congcoc">#REF!</definedName>
    <definedName name="congcocot" localSheetId="2">#REF!</definedName>
    <definedName name="congcocot" localSheetId="3">#REF!</definedName>
    <definedName name="congcocot">#REF!</definedName>
    <definedName name="congcocott" localSheetId="2">#REF!</definedName>
    <definedName name="congcocott" localSheetId="3">#REF!</definedName>
    <definedName name="congcocott">#REF!</definedName>
    <definedName name="congcomong" localSheetId="2">#REF!</definedName>
    <definedName name="congcomong" localSheetId="3">#REF!</definedName>
    <definedName name="congcomong">#REF!</definedName>
    <definedName name="congcottron" localSheetId="2">#REF!</definedName>
    <definedName name="congcottron" localSheetId="3">#REF!</definedName>
    <definedName name="congcottron">#REF!</definedName>
    <definedName name="congcotvuong" localSheetId="2">#REF!</definedName>
    <definedName name="congcotvuong" localSheetId="3">#REF!</definedName>
    <definedName name="congcotvuong">#REF!</definedName>
    <definedName name="congdam" localSheetId="2">#REF!</definedName>
    <definedName name="congdam" localSheetId="3">#REF!</definedName>
    <definedName name="congdam">#REF!</definedName>
    <definedName name="congdan1" localSheetId="2">#REF!</definedName>
    <definedName name="congdan1" localSheetId="3">#REF!</definedName>
    <definedName name="congdan1">#REF!</definedName>
    <definedName name="congdan2" localSheetId="2">#REF!</definedName>
    <definedName name="congdan2" localSheetId="3">#REF!</definedName>
    <definedName name="congdan2">#REF!</definedName>
    <definedName name="congdandusan" localSheetId="2">#REF!</definedName>
    <definedName name="congdandusan" localSheetId="3">#REF!</definedName>
    <definedName name="congdandusan">#REF!</definedName>
    <definedName name="conglanhto" localSheetId="2">#REF!</definedName>
    <definedName name="conglanhto" localSheetId="3">#REF!</definedName>
    <definedName name="conglanhto">#REF!</definedName>
    <definedName name="congmong" localSheetId="2">#REF!</definedName>
    <definedName name="congmong" localSheetId="3">#REF!</definedName>
    <definedName name="congmong">#REF!</definedName>
    <definedName name="congmongbang" localSheetId="2">#REF!</definedName>
    <definedName name="congmongbang" localSheetId="3">#REF!</definedName>
    <definedName name="congmongbang">#REF!</definedName>
    <definedName name="congmongdon" localSheetId="2">#REF!</definedName>
    <definedName name="congmongdon" localSheetId="3">#REF!</definedName>
    <definedName name="congmongdon">#REF!</definedName>
    <definedName name="congpanen" localSheetId="2">#REF!</definedName>
    <definedName name="congpanen" localSheetId="3">#REF!</definedName>
    <definedName name="congpanen">#REF!</definedName>
    <definedName name="congsan" localSheetId="2">#REF!</definedName>
    <definedName name="congsan" localSheetId="3">#REF!</definedName>
    <definedName name="congsan">#REF!</definedName>
    <definedName name="congthang" localSheetId="2">#REF!</definedName>
    <definedName name="congthang" localSheetId="3">#REF!</definedName>
    <definedName name="congthang">#REF!</definedName>
    <definedName name="COT" localSheetId="2">#REF!</definedName>
    <definedName name="COT" localSheetId="3">#REF!</definedName>
    <definedName name="COT">#REF!</definedName>
    <definedName name="cot7.5" localSheetId="2">#REF!</definedName>
    <definedName name="cot7.5" localSheetId="3">#REF!</definedName>
    <definedName name="cot7.5">#REF!</definedName>
    <definedName name="cot8.5" localSheetId="2">#REF!</definedName>
    <definedName name="cot8.5" localSheetId="3">#REF!</definedName>
    <definedName name="cot8.5">#REF!</definedName>
    <definedName name="Cotsatma">9726</definedName>
    <definedName name="Cotthepma">9726</definedName>
    <definedName name="cottron" localSheetId="2">#REF!</definedName>
    <definedName name="cottron" localSheetId="3">#REF!</definedName>
    <definedName name="cottron">#REF!</definedName>
    <definedName name="cotvuong" localSheetId="2">#REF!</definedName>
    <definedName name="cotvuong" localSheetId="3">#REF!</definedName>
    <definedName name="cotvuong">#REF!</definedName>
    <definedName name="COVER" localSheetId="2">#REF!</definedName>
    <definedName name="COVER" localSheetId="3">#REF!</definedName>
    <definedName name="COVER">#REF!</definedName>
    <definedName name="CP" localSheetId="2" hidden="1">#REF!</definedName>
    <definedName name="CP" localSheetId="3" hidden="1">#REF!</definedName>
    <definedName name="CP" localSheetId="4" hidden="1">#REF!</definedName>
    <definedName name="CP" hidden="1">#REF!</definedName>
    <definedName name="cpmtc" localSheetId="2">#REF!</definedName>
    <definedName name="cpmtc" localSheetId="3">#REF!</definedName>
    <definedName name="cpmtc">#REF!</definedName>
    <definedName name="cpnc" localSheetId="2">#REF!</definedName>
    <definedName name="cpnc" localSheetId="3">#REF!</definedName>
    <definedName name="cpnc">#REF!</definedName>
    <definedName name="cptt" localSheetId="2">#REF!</definedName>
    <definedName name="cptt" localSheetId="3">#REF!</definedName>
    <definedName name="cptt">#REF!</definedName>
    <definedName name="CPVC35" localSheetId="2">#REF!</definedName>
    <definedName name="CPVC35" localSheetId="3">#REF!</definedName>
    <definedName name="CPVC35">#REF!</definedName>
    <definedName name="CPVCDN" localSheetId="2">#REF!</definedName>
    <definedName name="CPVCDN" localSheetId="3">#REF!</definedName>
    <definedName name="CPVCDN">#REF!</definedName>
    <definedName name="cpvl" localSheetId="2">#REF!</definedName>
    <definedName name="cpvl" localSheetId="3">#REF!</definedName>
    <definedName name="cpvl">#REF!</definedName>
    <definedName name="CRD" localSheetId="2">#REF!</definedName>
    <definedName name="CRD" localSheetId="3">#REF!</definedName>
    <definedName name="CRD">#REF!</definedName>
    <definedName name="CRITINST" localSheetId="2">#REF!</definedName>
    <definedName name="CRITINST" localSheetId="3">#REF!</definedName>
    <definedName name="CRITINST">#REF!</definedName>
    <definedName name="CRITPURC" localSheetId="2">#REF!</definedName>
    <definedName name="CRITPURC" localSheetId="3">#REF!</definedName>
    <definedName name="CRITPURC">#REF!</definedName>
    <definedName name="CRS" localSheetId="2">#REF!</definedName>
    <definedName name="CRS" localSheetId="3">#REF!</definedName>
    <definedName name="CRS">#REF!</definedName>
    <definedName name="CS" localSheetId="2">#REF!</definedName>
    <definedName name="CS" localSheetId="3">#REF!</definedName>
    <definedName name="CS">#REF!</definedName>
    <definedName name="CS_10" localSheetId="2">#REF!</definedName>
    <definedName name="CS_10" localSheetId="3">#REF!</definedName>
    <definedName name="CS_10">#REF!</definedName>
    <definedName name="CS_100" localSheetId="2">#REF!</definedName>
    <definedName name="CS_100" localSheetId="3">#REF!</definedName>
    <definedName name="CS_100">#REF!</definedName>
    <definedName name="CS_10S" localSheetId="2">#REF!</definedName>
    <definedName name="CS_10S" localSheetId="3">#REF!</definedName>
    <definedName name="CS_10S">#REF!</definedName>
    <definedName name="CS_120" localSheetId="2">#REF!</definedName>
    <definedName name="CS_120" localSheetId="3">#REF!</definedName>
    <definedName name="CS_120">#REF!</definedName>
    <definedName name="CS_140" localSheetId="2">#REF!</definedName>
    <definedName name="CS_140" localSheetId="3">#REF!</definedName>
    <definedName name="CS_140">#REF!</definedName>
    <definedName name="CS_160" localSheetId="2">#REF!</definedName>
    <definedName name="CS_160" localSheetId="3">#REF!</definedName>
    <definedName name="CS_160">#REF!</definedName>
    <definedName name="CS_20" localSheetId="2">#REF!</definedName>
    <definedName name="CS_20" localSheetId="3">#REF!</definedName>
    <definedName name="CS_20">#REF!</definedName>
    <definedName name="CS_30" localSheetId="2">#REF!</definedName>
    <definedName name="CS_30" localSheetId="3">#REF!</definedName>
    <definedName name="CS_30">#REF!</definedName>
    <definedName name="CS_40" localSheetId="2">#REF!</definedName>
    <definedName name="CS_40" localSheetId="3">#REF!</definedName>
    <definedName name="CS_40">#REF!</definedName>
    <definedName name="CS_40S" localSheetId="2">#REF!</definedName>
    <definedName name="CS_40S" localSheetId="3">#REF!</definedName>
    <definedName name="CS_40S">#REF!</definedName>
    <definedName name="CS_5S" localSheetId="2">#REF!</definedName>
    <definedName name="CS_5S" localSheetId="3">#REF!</definedName>
    <definedName name="CS_5S">#REF!</definedName>
    <definedName name="CS_60" localSheetId="2">#REF!</definedName>
    <definedName name="CS_60" localSheetId="3">#REF!</definedName>
    <definedName name="CS_60">#REF!</definedName>
    <definedName name="CS_80" localSheetId="2">#REF!</definedName>
    <definedName name="CS_80" localSheetId="3">#REF!</definedName>
    <definedName name="CS_80">#REF!</definedName>
    <definedName name="CS_80S" localSheetId="2">#REF!</definedName>
    <definedName name="CS_80S" localSheetId="3">#REF!</definedName>
    <definedName name="CS_80S">#REF!</definedName>
    <definedName name="CS_STD" localSheetId="2">#REF!</definedName>
    <definedName name="CS_STD" localSheetId="3">#REF!</definedName>
    <definedName name="CS_STD">#REF!</definedName>
    <definedName name="CS_XS" localSheetId="2">#REF!</definedName>
    <definedName name="CS_XS" localSheetId="3">#REF!</definedName>
    <definedName name="CS_XS">#REF!</definedName>
    <definedName name="CS_XXS" localSheetId="2">#REF!</definedName>
    <definedName name="CS_XXS" localSheetId="3">#REF!</definedName>
    <definedName name="CS_XXS">#REF!</definedName>
    <definedName name="csd3p" localSheetId="2">#REF!</definedName>
    <definedName name="csd3p" localSheetId="3">#REF!</definedName>
    <definedName name="csd3p">#REF!</definedName>
    <definedName name="csddg1p" localSheetId="2">#REF!</definedName>
    <definedName name="csddg1p" localSheetId="3">#REF!</definedName>
    <definedName name="csddg1p">#REF!</definedName>
    <definedName name="csddt1p" localSheetId="2">#REF!</definedName>
    <definedName name="csddt1p" localSheetId="3">#REF!</definedName>
    <definedName name="csddt1p">#REF!</definedName>
    <definedName name="csht3p" localSheetId="2">#REF!</definedName>
    <definedName name="csht3p" localSheetId="3">#REF!</definedName>
    <definedName name="csht3p">#REF!</definedName>
    <definedName name="CTCT1" localSheetId="2" hidden="1">{"'Sheet1'!$L$16"}</definedName>
    <definedName name="CTCT1" localSheetId="3" hidden="1">{"'Sheet1'!$L$16"}</definedName>
    <definedName name="CTCT1" localSheetId="4" hidden="1">{"'Sheet1'!$L$16"}</definedName>
    <definedName name="CTCT1" hidden="1">{"'Sheet1'!$L$16"}</definedName>
    <definedName name="ctiep" localSheetId="2">#REF!</definedName>
    <definedName name="ctiep" localSheetId="3">#REF!</definedName>
    <definedName name="ctiep">#REF!</definedName>
    <definedName name="CTIET" localSheetId="2">#REF!</definedName>
    <definedName name="CTIET" localSheetId="3">#REF!</definedName>
    <definedName name="CTIET">#REF!</definedName>
    <definedName name="CU_LY_VAN_CHUYEN_GIA_QUYEN" localSheetId="2">#REF!</definedName>
    <definedName name="CU_LY_VAN_CHUYEN_GIA_QUYEN" localSheetId="3">#REF!</definedName>
    <definedName name="CU_LY_VAN_CHUYEN_GIA_QUYEN">#REF!</definedName>
    <definedName name="CU_LY_VAN_CHUYEN_THU_CONG" localSheetId="2">#REF!</definedName>
    <definedName name="CU_LY_VAN_CHUYEN_THU_CONG" localSheetId="3">#REF!</definedName>
    <definedName name="CU_LY_VAN_CHUYEN_THU_CONG">#REF!</definedName>
    <definedName name="CURRENCY" localSheetId="2">#REF!</definedName>
    <definedName name="CURRENCY" localSheetId="3">#REF!</definedName>
    <definedName name="CURRENCY">#REF!</definedName>
    <definedName name="cx" localSheetId="2">#REF!</definedName>
    <definedName name="cx" localSheetId="3">#REF!</definedName>
    <definedName name="cx">#REF!</definedName>
    <definedName name="CH" localSheetId="2">#REF!</definedName>
    <definedName name="CH" localSheetId="3">#REF!</definedName>
    <definedName name="CH">#REF!</definedName>
    <definedName name="Chiettinh" localSheetId="2" hidden="1">{"'Sheet1'!$L$16"}</definedName>
    <definedName name="Chiettinh" localSheetId="3" hidden="1">{"'Sheet1'!$L$16"}</definedName>
    <definedName name="Chiettinh" localSheetId="4" hidden="1">{"'Sheet1'!$L$16"}</definedName>
    <definedName name="Chiettinh" hidden="1">{"'Sheet1'!$L$16"}</definedName>
    <definedName name="chilk" localSheetId="2" hidden="1">{"'Sheet1'!$L$16"}</definedName>
    <definedName name="chilk" localSheetId="3" hidden="1">{"'Sheet1'!$L$16"}</definedName>
    <definedName name="chilk" localSheetId="4" hidden="1">{"'Sheet1'!$L$16"}</definedName>
    <definedName name="chilk" hidden="1">{"'Sheet1'!$L$16"}</definedName>
    <definedName name="chitietbgiang2" localSheetId="2" hidden="1">{"'Sheet1'!$L$16"}</definedName>
    <definedName name="chitietbgiang2" localSheetId="3" hidden="1">{"'Sheet1'!$L$16"}</definedName>
    <definedName name="chitietbgiang2" localSheetId="4" hidden="1">{"'Sheet1'!$L$16"}</definedName>
    <definedName name="chitietbgiang2" hidden="1">{"'Sheet1'!$L$16"}</definedName>
    <definedName name="chl" localSheetId="2" hidden="1">{"'Sheet1'!$L$16"}</definedName>
    <definedName name="chl" localSheetId="3" hidden="1">{"'Sheet1'!$L$16"}</definedName>
    <definedName name="chl" localSheetId="4" hidden="1">{"'Sheet1'!$L$16"}</definedName>
    <definedName name="chl" hidden="1">{"'Sheet1'!$L$16"}</definedName>
    <definedName name="chon" localSheetId="2">#REF!</definedName>
    <definedName name="chon" localSheetId="3">#REF!</definedName>
    <definedName name="chon">#REF!</definedName>
    <definedName name="chon1" localSheetId="2">#REF!</definedName>
    <definedName name="chon1" localSheetId="3">#REF!</definedName>
    <definedName name="chon1">#REF!</definedName>
    <definedName name="chon2" localSheetId="2">#REF!</definedName>
    <definedName name="chon2" localSheetId="3">#REF!</definedName>
    <definedName name="chon2">#REF!</definedName>
    <definedName name="chon3" localSheetId="2">#REF!</definedName>
    <definedName name="chon3" localSheetId="3">#REF!</definedName>
    <definedName name="chon3">#REF!</definedName>
    <definedName name="chung">66</definedName>
    <definedName name="d" localSheetId="2" hidden="1">{"'Sheet1'!$L$16"}</definedName>
    <definedName name="d" localSheetId="3" hidden="1">{"'Sheet1'!$L$16"}</definedName>
    <definedName name="d" localSheetId="4" hidden="1">{"'Sheet1'!$L$16"}</definedName>
    <definedName name="d" hidden="1">{"'Sheet1'!$L$16"}</definedName>
    <definedName name="D_7101A_B" localSheetId="2">#REF!</definedName>
    <definedName name="D_7101A_B" localSheetId="3">#REF!</definedName>
    <definedName name="D_7101A_B">#REF!</definedName>
    <definedName name="da1x2" localSheetId="2">#REF!</definedName>
    <definedName name="da1x2" localSheetId="3">#REF!</definedName>
    <definedName name="da1x2">#REF!</definedName>
    <definedName name="dahoc" localSheetId="2">#REF!</definedName>
    <definedName name="dahoc" localSheetId="3">#REF!</definedName>
    <definedName name="dahoc">#REF!</definedName>
    <definedName name="dam">78000</definedName>
    <definedName name="danducsan" localSheetId="2">#REF!</definedName>
    <definedName name="danducsan" localSheetId="3">#REF!</definedName>
    <definedName name="danducsan">#REF!</definedName>
    <definedName name="dao" localSheetId="2">#REF!</definedName>
    <definedName name="dao" localSheetId="3">#REF!</definedName>
    <definedName name="dao">#REF!</definedName>
    <definedName name="dap" localSheetId="2">#REF!</definedName>
    <definedName name="dap" localSheetId="3">#REF!</definedName>
    <definedName name="dap">#REF!</definedName>
    <definedName name="DAT" localSheetId="2">#REF!</definedName>
    <definedName name="DAT" localSheetId="3">#REF!</definedName>
    <definedName name="DAT">#REF!</definedName>
    <definedName name="DATA_DATA2_List" localSheetId="2">#REF!</definedName>
    <definedName name="DATA_DATA2_List" localSheetId="3">#REF!</definedName>
    <definedName name="DATA_DATA2_List">#REF!</definedName>
    <definedName name="data1" localSheetId="2" hidden="1">#REF!</definedName>
    <definedName name="data1" localSheetId="3" hidden="1">#REF!</definedName>
    <definedName name="data1" hidden="1">#REF!</definedName>
    <definedName name="data2" localSheetId="2" hidden="1">#REF!</definedName>
    <definedName name="data2" localSheetId="3" hidden="1">#REF!</definedName>
    <definedName name="data2" hidden="1">#REF!</definedName>
    <definedName name="data3" localSheetId="2" hidden="1">#REF!</definedName>
    <definedName name="data3" localSheetId="3" hidden="1">#REF!</definedName>
    <definedName name="data3" hidden="1">#REF!</definedName>
    <definedName name="_xlnm.Database" localSheetId="2">#REF!</definedName>
    <definedName name="_xlnm.Database" localSheetId="3">#REF!</definedName>
    <definedName name="_xlnm.Database">#REF!</definedName>
    <definedName name="DataFilter" localSheetId="2">[3]!DataFilter</definedName>
    <definedName name="DataFilter" localSheetId="3">[3]!DataFilter</definedName>
    <definedName name="DataFilter">[3]!DataFilter</definedName>
    <definedName name="DataSort" localSheetId="2">[3]!DataSort</definedName>
    <definedName name="DataSort" localSheetId="3">[3]!DataSort</definedName>
    <definedName name="DataSort">[3]!DataSort</definedName>
    <definedName name="DCL_22">12117600</definedName>
    <definedName name="DCL_35">25490000</definedName>
    <definedName name="DD" localSheetId="2">#REF!</definedName>
    <definedName name="DD" localSheetId="3">#REF!</definedName>
    <definedName name="DD">#REF!</definedName>
    <definedName name="DDAY" localSheetId="2">#REF!</definedName>
    <definedName name="DDAY" localSheetId="3">#REF!</definedName>
    <definedName name="DDAY">#REF!</definedName>
    <definedName name="ddddd" localSheetId="2" hidden="1">{"'Sheet1'!$L$16"}</definedName>
    <definedName name="ddddd" localSheetId="3" hidden="1">{"'Sheet1'!$L$16"}</definedName>
    <definedName name="ddddd" localSheetId="4" hidden="1">{"'Sheet1'!$L$16"}</definedName>
    <definedName name="ddddd" hidden="1">{"'Sheet1'!$L$16"}</definedName>
    <definedName name="dddem">0.1</definedName>
    <definedName name="DDK" localSheetId="2">#REF!</definedName>
    <definedName name="DDK" localSheetId="3">#REF!</definedName>
    <definedName name="DDK">#REF!</definedName>
    <definedName name="dđ" localSheetId="2" hidden="1">{"'Sheet1'!$L$16"}</definedName>
    <definedName name="dđ" localSheetId="3" hidden="1">{"'Sheet1'!$L$16"}</definedName>
    <definedName name="dđ" localSheetId="4" hidden="1">{"'Sheet1'!$L$16"}</definedName>
    <definedName name="dđ" hidden="1">{"'Sheet1'!$L$16"}</definedName>
    <definedName name="den_bu" localSheetId="2">#REF!</definedName>
    <definedName name="den_bu" localSheetId="3">#REF!</definedName>
    <definedName name="den_bu">#REF!</definedName>
    <definedName name="denbu" localSheetId="2">#REF!</definedName>
    <definedName name="denbu" localSheetId="3">#REF!</definedName>
    <definedName name="denbu">#REF!</definedName>
    <definedName name="DenDK" localSheetId="2" hidden="1">{"'Sheet1'!$L$16"}</definedName>
    <definedName name="DenDK" localSheetId="3" hidden="1">{"'Sheet1'!$L$16"}</definedName>
    <definedName name="DenDK" localSheetId="4" hidden="1">{"'Sheet1'!$L$16"}</definedName>
    <definedName name="DenDK" hidden="1">{"'Sheet1'!$L$16"}</definedName>
    <definedName name="Det32x3" localSheetId="2">#REF!</definedName>
    <definedName name="Det32x3" localSheetId="3">#REF!</definedName>
    <definedName name="Det32x3">#REF!</definedName>
    <definedName name="Det35x3" localSheetId="2">#REF!</definedName>
    <definedName name="Det35x3" localSheetId="3">#REF!</definedName>
    <definedName name="Det35x3">#REF!</definedName>
    <definedName name="Det40x4" localSheetId="2">#REF!</definedName>
    <definedName name="Det40x4" localSheetId="3">#REF!</definedName>
    <definedName name="Det40x4">#REF!</definedName>
    <definedName name="Det50x5" localSheetId="2">#REF!</definedName>
    <definedName name="Det50x5" localSheetId="3">#REF!</definedName>
    <definedName name="Det50x5">#REF!</definedName>
    <definedName name="Det63x6" localSheetId="2">#REF!</definedName>
    <definedName name="Det63x6" localSheetId="3">#REF!</definedName>
    <definedName name="Det63x6">#REF!</definedName>
    <definedName name="Det75x6" localSheetId="2">#REF!</definedName>
    <definedName name="Det75x6" localSheetId="3">#REF!</definedName>
    <definedName name="Det75x6">#REF!</definedName>
    <definedName name="dfg" localSheetId="2" hidden="1">{"'Sheet1'!$L$16"}</definedName>
    <definedName name="dfg" localSheetId="3" hidden="1">{"'Sheet1'!$L$16"}</definedName>
    <definedName name="dfg" localSheetId="4" hidden="1">{"'Sheet1'!$L$16"}</definedName>
    <definedName name="dfg" hidden="1">{"'Sheet1'!$L$16"}</definedName>
    <definedName name="DFSDF" localSheetId="2" hidden="1">{"'Sheet1'!$L$16"}</definedName>
    <definedName name="DFSDF" localSheetId="3" hidden="1">{"'Sheet1'!$L$16"}</definedName>
    <definedName name="DFSDF" localSheetId="4" hidden="1">{"'Sheet1'!$L$16"}</definedName>
    <definedName name="DFSDF" hidden="1">{"'Sheet1'!$L$16"}</definedName>
    <definedName name="dfvssd" localSheetId="2" hidden="1">#REF!</definedName>
    <definedName name="dfvssd" localSheetId="3" hidden="1">#REF!</definedName>
    <definedName name="dfvssd" hidden="1">#REF!</definedName>
    <definedName name="dgbdII" localSheetId="2">#REF!</definedName>
    <definedName name="dgbdII" localSheetId="3">#REF!</definedName>
    <definedName name="dgbdII">#REF!</definedName>
    <definedName name="DGCTI592" localSheetId="2">#REF!</definedName>
    <definedName name="DGCTI592" localSheetId="3">#REF!</definedName>
    <definedName name="DGCTI592">#REF!</definedName>
    <definedName name="dgctp2" localSheetId="2" hidden="1">{"'Sheet1'!$L$16"}</definedName>
    <definedName name="dgctp2" localSheetId="3" hidden="1">{"'Sheet1'!$L$16"}</definedName>
    <definedName name="dgctp2" localSheetId="4" hidden="1">{"'Sheet1'!$L$16"}</definedName>
    <definedName name="dgctp2" hidden="1">{"'Sheet1'!$L$16"}</definedName>
    <definedName name="dgj" localSheetId="2" hidden="1">{#N/A,#N/A,FALSE,"BN"}</definedName>
    <definedName name="dgj" localSheetId="3" hidden="1">{#N/A,#N/A,FALSE,"BN"}</definedName>
    <definedName name="dgj" localSheetId="4" hidden="1">{#N/A,#N/A,FALSE,"BN"}</definedName>
    <definedName name="dgj" hidden="1">{#N/A,#N/A,FALSE,"BN"}</definedName>
    <definedName name="DGNC" localSheetId="2">#REF!</definedName>
    <definedName name="DGNC" localSheetId="3">#REF!</definedName>
    <definedName name="DGNC">#REF!</definedName>
    <definedName name="dgqndn" localSheetId="2">#REF!</definedName>
    <definedName name="dgqndn" localSheetId="3">#REF!</definedName>
    <definedName name="dgqndn">#REF!</definedName>
    <definedName name="DGTV" localSheetId="2">#REF!</definedName>
    <definedName name="DGTV" localSheetId="3">#REF!</definedName>
    <definedName name="DGTV">#REF!</definedName>
    <definedName name="dgvl" localSheetId="2">#REF!</definedName>
    <definedName name="dgvl" localSheetId="3">#REF!</definedName>
    <definedName name="dgvl">#REF!</definedName>
    <definedName name="DGVT" localSheetId="2">#REF!</definedName>
    <definedName name="DGVT" localSheetId="3">#REF!</definedName>
    <definedName name="DGVT">#REF!</definedName>
    <definedName name="dhom" localSheetId="2">#REF!</definedName>
    <definedName name="dhom" localSheetId="3">#REF!</definedName>
    <definedName name="dhom">#REF!</definedName>
    <definedName name="dien" localSheetId="2" hidden="1">{"'Sheet1'!$L$16"}</definedName>
    <definedName name="dien" localSheetId="3" hidden="1">{"'Sheet1'!$L$16"}</definedName>
    <definedName name="dien" localSheetId="4" hidden="1">{"'Sheet1'!$L$16"}</definedName>
    <definedName name="dien" hidden="1">{"'Sheet1'!$L$16"}</definedName>
    <definedName name="dientichck" localSheetId="2">#REF!</definedName>
    <definedName name="dientichck" localSheetId="3">#REF!</definedName>
    <definedName name="dientichck">#REF!</definedName>
    <definedName name="dinh2" localSheetId="2">#REF!</definedName>
    <definedName name="dinh2" localSheetId="3">#REF!</definedName>
    <definedName name="dinh2">#REF!</definedName>
    <definedName name="Discount" localSheetId="2" hidden="1">#REF!</definedName>
    <definedName name="Discount" localSheetId="3" hidden="1">#REF!</definedName>
    <definedName name="Discount" hidden="1">#REF!</definedName>
    <definedName name="display_area_2" localSheetId="2" hidden="1">#REF!</definedName>
    <definedName name="display_area_2" localSheetId="3" hidden="1">#REF!</definedName>
    <definedName name="display_area_2" hidden="1">#REF!</definedName>
    <definedName name="DLCC" localSheetId="2">#REF!</definedName>
    <definedName name="DLCC" localSheetId="3">#REF!</definedName>
    <definedName name="DLCC">#REF!</definedName>
    <definedName name="DM" localSheetId="2">#REF!</definedName>
    <definedName name="DM" localSheetId="3">#REF!</definedName>
    <definedName name="DM">#REF!</definedName>
    <definedName name="dm56bxd" localSheetId="2">#REF!</definedName>
    <definedName name="dm56bxd" localSheetId="3">#REF!</definedName>
    <definedName name="dm56bxd">#REF!</definedName>
    <definedName name="DN" localSheetId="2">#REF!</definedName>
    <definedName name="DN" localSheetId="3">#REF!</definedName>
    <definedName name="DN">#REF!</definedName>
    <definedName name="DÑt45x4" localSheetId="2">#REF!</definedName>
    <definedName name="DÑt45x4" localSheetId="3">#REF!</definedName>
    <definedName name="DÑt45x4">#REF!</definedName>
    <definedName name="doan1" localSheetId="2">#REF!</definedName>
    <definedName name="doan1" localSheetId="3">#REF!</definedName>
    <definedName name="doan1">#REF!</definedName>
    <definedName name="doan2" localSheetId="2">#REF!</definedName>
    <definedName name="doan2" localSheetId="3">#REF!</definedName>
    <definedName name="doan2">#REF!</definedName>
    <definedName name="doan3" localSheetId="2">#REF!</definedName>
    <definedName name="doan3" localSheetId="3">#REF!</definedName>
    <definedName name="doan3">#REF!</definedName>
    <definedName name="doan4" localSheetId="2">#REF!</definedName>
    <definedName name="doan4" localSheetId="3">#REF!</definedName>
    <definedName name="doan4">#REF!</definedName>
    <definedName name="doan5" localSheetId="2">#REF!</definedName>
    <definedName name="doan5" localSheetId="3">#REF!</definedName>
    <definedName name="doan5">#REF!</definedName>
    <definedName name="doan6" localSheetId="2">#REF!</definedName>
    <definedName name="doan6" localSheetId="3">#REF!</definedName>
    <definedName name="doan6">#REF!</definedName>
    <definedName name="docdoc">0.03125</definedName>
    <definedName name="Document_array" localSheetId="2">{"Thuxm2.xls","Sheet1"}</definedName>
    <definedName name="Document_array" localSheetId="3">{"Thuxm2.xls","Sheet1"}</definedName>
    <definedName name="Document_array" localSheetId="4">{"Thuxm2.xls","Sheet1"}</definedName>
    <definedName name="Document_array">{"Thuxm2.xls","Sheet1"}</definedName>
    <definedName name="DON_GIA_3282" localSheetId="2">#REF!</definedName>
    <definedName name="DON_GIA_3282" localSheetId="3">#REF!</definedName>
    <definedName name="DON_GIA_3282">#REF!</definedName>
    <definedName name="DON_GIA_3283" localSheetId="2">#REF!</definedName>
    <definedName name="DON_GIA_3283" localSheetId="3">#REF!</definedName>
    <definedName name="DON_GIA_3283">#REF!</definedName>
    <definedName name="DON_GIA_3285" localSheetId="2">#REF!</definedName>
    <definedName name="DON_GIA_3285" localSheetId="3">#REF!</definedName>
    <definedName name="DON_GIA_3285">#REF!</definedName>
    <definedName name="DON_GIA_VAN_CHUYEN_36" localSheetId="2">#REF!</definedName>
    <definedName name="DON_GIA_VAN_CHUYEN_36" localSheetId="3">#REF!</definedName>
    <definedName name="DON_GIA_VAN_CHUYEN_36">#REF!</definedName>
    <definedName name="dongia" localSheetId="2">#REF!</definedName>
    <definedName name="dongia" localSheetId="3">#REF!</definedName>
    <definedName name="dongia">#REF!</definedName>
    <definedName name="Dot" localSheetId="2" hidden="1">{"'Sheet1'!$L$16"}</definedName>
    <definedName name="Dot" localSheetId="3" hidden="1">{"'Sheet1'!$L$16"}</definedName>
    <definedName name="Dot" localSheetId="4" hidden="1">{"'Sheet1'!$L$16"}</definedName>
    <definedName name="Dot" hidden="1">{"'Sheet1'!$L$16"}</definedName>
    <definedName name="dotcong">1</definedName>
    <definedName name="drf" localSheetId="2" hidden="1">#REF!</definedName>
    <definedName name="drf" localSheetId="3" hidden="1">#REF!</definedName>
    <definedName name="drf" hidden="1">#REF!</definedName>
    <definedName name="ds" localSheetId="2" hidden="1">{#N/A,#N/A,FALSE,"Chi tiÆt"}</definedName>
    <definedName name="ds" localSheetId="3" hidden="1">{#N/A,#N/A,FALSE,"Chi tiÆt"}</definedName>
    <definedName name="ds" localSheetId="4" hidden="1">{#N/A,#N/A,FALSE,"Chi tiÆt"}</definedName>
    <definedName name="ds" hidden="1">{#N/A,#N/A,FALSE,"Chi tiÆt"}</definedName>
    <definedName name="DS1p1vc" localSheetId="2">#REF!</definedName>
    <definedName name="DS1p1vc" localSheetId="3">#REF!</definedName>
    <definedName name="DS1p1vc">#REF!</definedName>
    <definedName name="ds1p2nc" localSheetId="2">#REF!</definedName>
    <definedName name="ds1p2nc" localSheetId="3">#REF!</definedName>
    <definedName name="ds1p2nc">#REF!</definedName>
    <definedName name="ds1p2vc" localSheetId="2">#REF!</definedName>
    <definedName name="ds1p2vc" localSheetId="3">#REF!</definedName>
    <definedName name="ds1p2vc">#REF!</definedName>
    <definedName name="ds1pnc" localSheetId="2">#REF!</definedName>
    <definedName name="ds1pnc" localSheetId="3">#REF!</definedName>
    <definedName name="ds1pnc">#REF!</definedName>
    <definedName name="ds1pvl" localSheetId="2">#REF!</definedName>
    <definedName name="ds1pvl" localSheetId="3">#REF!</definedName>
    <definedName name="ds1pvl">#REF!</definedName>
    <definedName name="ds3pctnc" localSheetId="2">#REF!</definedName>
    <definedName name="ds3pctnc" localSheetId="3">#REF!</definedName>
    <definedName name="ds3pctnc">#REF!</definedName>
    <definedName name="ds3pctvc" localSheetId="2">#REF!</definedName>
    <definedName name="ds3pctvc" localSheetId="3">#REF!</definedName>
    <definedName name="ds3pctvc">#REF!</definedName>
    <definedName name="ds3pctvl" localSheetId="2">#REF!</definedName>
    <definedName name="ds3pctvl" localSheetId="3">#REF!</definedName>
    <definedName name="ds3pctvl">#REF!</definedName>
    <definedName name="dsfsd" localSheetId="2" hidden="1">#REF!</definedName>
    <definedName name="dsfsd" localSheetId="3" hidden="1">#REF!</definedName>
    <definedName name="dsfsd" localSheetId="4" hidden="1">#REF!</definedName>
    <definedName name="dsfsd" hidden="1">#REF!</definedName>
    <definedName name="dsh" localSheetId="2" hidden="1">#REF!</definedName>
    <definedName name="dsh" localSheetId="3" hidden="1">#REF!</definedName>
    <definedName name="dsh" hidden="1">#REF!</definedName>
    <definedName name="DSPK1p1nc" localSheetId="2">#REF!</definedName>
    <definedName name="DSPK1p1nc" localSheetId="3">#REF!</definedName>
    <definedName name="DSPK1p1nc">#REF!</definedName>
    <definedName name="DSPK1p1vl" localSheetId="2">#REF!</definedName>
    <definedName name="DSPK1p1vl" localSheetId="3">#REF!</definedName>
    <definedName name="DSPK1p1vl">#REF!</definedName>
    <definedName name="DSPK1pnc" localSheetId="2">#REF!</definedName>
    <definedName name="DSPK1pnc" localSheetId="3">#REF!</definedName>
    <definedName name="DSPK1pnc">#REF!</definedName>
    <definedName name="DSPK1pvl" localSheetId="2">#REF!</definedName>
    <definedName name="DSPK1pvl" localSheetId="3">#REF!</definedName>
    <definedName name="DSPK1pvl">#REF!</definedName>
    <definedName name="DSUMDATA" localSheetId="2">#REF!</definedName>
    <definedName name="DSUMDATA" localSheetId="3">#REF!</definedName>
    <definedName name="DSUMDATA">#REF!</definedName>
    <definedName name="dtich1" localSheetId="2">#REF!</definedName>
    <definedName name="dtich1" localSheetId="3">#REF!</definedName>
    <definedName name="dtich1">#REF!</definedName>
    <definedName name="dtich2" localSheetId="2">#REF!</definedName>
    <definedName name="dtich2" localSheetId="3">#REF!</definedName>
    <definedName name="dtich2">#REF!</definedName>
    <definedName name="dtich3" localSheetId="2">#REF!</definedName>
    <definedName name="dtich3" localSheetId="3">#REF!</definedName>
    <definedName name="dtich3">#REF!</definedName>
    <definedName name="dtich4" localSheetId="2">#REF!</definedName>
    <definedName name="dtich4" localSheetId="3">#REF!</definedName>
    <definedName name="dtich4">#REF!</definedName>
    <definedName name="dtich5" localSheetId="2">#REF!</definedName>
    <definedName name="dtich5" localSheetId="3">#REF!</definedName>
    <definedName name="dtich5">#REF!</definedName>
    <definedName name="dtich6" localSheetId="2">#REF!</definedName>
    <definedName name="dtich6" localSheetId="3">#REF!</definedName>
    <definedName name="dtich6">#REF!</definedName>
    <definedName name="DU_TOAN_CHI_TIET_CONG_TO" localSheetId="2">#REF!</definedName>
    <definedName name="DU_TOAN_CHI_TIET_CONG_TO" localSheetId="3">#REF!</definedName>
    <definedName name="DU_TOAN_CHI_TIET_CONG_TO">#REF!</definedName>
    <definedName name="DU_TOAN_CHI_TIET_DZ22KV" localSheetId="2">#REF!</definedName>
    <definedName name="DU_TOAN_CHI_TIET_DZ22KV" localSheetId="3">#REF!</definedName>
    <definedName name="DU_TOAN_CHI_TIET_DZ22KV">#REF!</definedName>
    <definedName name="DU_TOAN_CHI_TIET_KHO_BAI" localSheetId="2">#REF!</definedName>
    <definedName name="DU_TOAN_CHI_TIET_KHO_BAI" localSheetId="3">#REF!</definedName>
    <definedName name="DU_TOAN_CHI_TIET_KHO_BAI">#REF!</definedName>
    <definedName name="Duongnaco" localSheetId="2" hidden="1">{"'Sheet1'!$L$16"}</definedName>
    <definedName name="Duongnaco" localSheetId="3" hidden="1">{"'Sheet1'!$L$16"}</definedName>
    <definedName name="Duongnaco" localSheetId="4" hidden="1">{"'Sheet1'!$L$16"}</definedName>
    <definedName name="Duongnaco" hidden="1">{"'Sheet1'!$L$16"}</definedName>
    <definedName name="duongvt" localSheetId="2" hidden="1">{"'Sheet1'!$L$16"}</definedName>
    <definedName name="duongvt" localSheetId="3" hidden="1">{"'Sheet1'!$L$16"}</definedName>
    <definedName name="duongvt" localSheetId="4"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2">#REF!</definedName>
    <definedName name="DutoanDongmo" localSheetId="3">#REF!</definedName>
    <definedName name="DutoanDongmo">#REF!</definedName>
    <definedName name="dvgfsgdsdg" localSheetId="2" hidden="1">#REF!</definedName>
    <definedName name="dvgfsgdsdg" localSheetId="3" hidden="1">#REF!</definedName>
    <definedName name="dvgfsgdsdg" localSheetId="4" hidden="1">#REF!</definedName>
    <definedName name="dvgfsgdsdg" hidden="1">#REF!</definedName>
    <definedName name="DWPRICE" localSheetId="2" hidden="1">[5]Quantity!#REF!</definedName>
    <definedName name="DWPRICE" localSheetId="3" hidden="1">[5]Quantity!#REF!</definedName>
    <definedName name="DWPRICE" hidden="1">[5]Quantity!#REF!</definedName>
    <definedName name="E" localSheetId="2" hidden="1">{#N/A,#N/A,FALSE,"BN (2)"}</definedName>
    <definedName name="E" localSheetId="3" hidden="1">{#N/A,#N/A,FALSE,"BN (2)"}</definedName>
    <definedName name="E" localSheetId="4" hidden="1">{#N/A,#N/A,FALSE,"BN (2)"}</definedName>
    <definedName name="E" hidden="1">{#N/A,#N/A,FALSE,"BN (2)"}</definedName>
    <definedName name="E.chandoc">8.875</definedName>
    <definedName name="E.PC">10.438</definedName>
    <definedName name="E.PVI">12</definedName>
    <definedName name="emb" localSheetId="2">#REF!</definedName>
    <definedName name="emb" localSheetId="3">#REF!</definedName>
    <definedName name="emb">#REF!</definedName>
    <definedName name="End_1" localSheetId="2">#REF!</definedName>
    <definedName name="End_1" localSheetId="3">#REF!</definedName>
    <definedName name="End_1">#REF!</definedName>
    <definedName name="End_10" localSheetId="2">#REF!</definedName>
    <definedName name="End_10" localSheetId="3">#REF!</definedName>
    <definedName name="End_10">#REF!</definedName>
    <definedName name="End_11" localSheetId="2">#REF!</definedName>
    <definedName name="End_11" localSheetId="3">#REF!</definedName>
    <definedName name="End_11">#REF!</definedName>
    <definedName name="End_12" localSheetId="2">#REF!</definedName>
    <definedName name="End_12" localSheetId="3">#REF!</definedName>
    <definedName name="End_12">#REF!</definedName>
    <definedName name="End_13" localSheetId="2">#REF!</definedName>
    <definedName name="End_13" localSheetId="3">#REF!</definedName>
    <definedName name="End_13">#REF!</definedName>
    <definedName name="End_2" localSheetId="2">#REF!</definedName>
    <definedName name="End_2" localSheetId="3">#REF!</definedName>
    <definedName name="End_2">#REF!</definedName>
    <definedName name="End_3" localSheetId="2">#REF!</definedName>
    <definedName name="End_3" localSheetId="3">#REF!</definedName>
    <definedName name="End_3">#REF!</definedName>
    <definedName name="End_4" localSheetId="2">#REF!</definedName>
    <definedName name="End_4" localSheetId="3">#REF!</definedName>
    <definedName name="End_4">#REF!</definedName>
    <definedName name="End_5" localSheetId="2">#REF!</definedName>
    <definedName name="End_5" localSheetId="3">#REF!</definedName>
    <definedName name="End_5">#REF!</definedName>
    <definedName name="End_6" localSheetId="2">#REF!</definedName>
    <definedName name="End_6" localSheetId="3">#REF!</definedName>
    <definedName name="End_6">#REF!</definedName>
    <definedName name="End_7" localSheetId="2">#REF!</definedName>
    <definedName name="End_7" localSheetId="3">#REF!</definedName>
    <definedName name="End_7">#REF!</definedName>
    <definedName name="End_8" localSheetId="2">#REF!</definedName>
    <definedName name="End_8" localSheetId="3">#REF!</definedName>
    <definedName name="End_8">#REF!</definedName>
    <definedName name="End_9" localSheetId="2">#REF!</definedName>
    <definedName name="End_9" localSheetId="3">#REF!</definedName>
    <definedName name="End_9">#REF!</definedName>
    <definedName name="ex" localSheetId="2">#REF!</definedName>
    <definedName name="ex" localSheetId="3">#REF!</definedName>
    <definedName name="ex">#REF!</definedName>
    <definedName name="f" localSheetId="2">#REF!</definedName>
    <definedName name="f" localSheetId="3">#REF!</definedName>
    <definedName name="f">#REF!</definedName>
    <definedName name="faasdf" localSheetId="2" hidden="1">#REF!</definedName>
    <definedName name="faasdf" localSheetId="3" hidden="1">#REF!</definedName>
    <definedName name="faasdf" localSheetId="4" hidden="1">#REF!</definedName>
    <definedName name="faasdf" hidden="1">#REF!</definedName>
    <definedName name="FACTOR" localSheetId="2">#REF!</definedName>
    <definedName name="FACTOR" localSheetId="3">#REF!</definedName>
    <definedName name="FACTOR">#REF!</definedName>
    <definedName name="FCode" localSheetId="2" hidden="1">#REF!</definedName>
    <definedName name="FCode" localSheetId="3" hidden="1">#REF!</definedName>
    <definedName name="FCode" hidden="1">#REF!</definedName>
    <definedName name="fdfsf" localSheetId="2" hidden="1">{#N/A,#N/A,FALSE,"Chi tiÆt"}</definedName>
    <definedName name="fdfsf" localSheetId="3" hidden="1">{#N/A,#N/A,FALSE,"Chi tiÆt"}</definedName>
    <definedName name="fdfsf" localSheetId="4" hidden="1">{#N/A,#N/A,FALSE,"Chi tiÆt"}</definedName>
    <definedName name="fdfsf" hidden="1">{#N/A,#N/A,FALSE,"Chi tiÆt"}</definedName>
    <definedName name="fff" localSheetId="2" hidden="1">{"'Sheet1'!$L$16"}</definedName>
    <definedName name="fff" localSheetId="3" hidden="1">{"'Sheet1'!$L$16"}</definedName>
    <definedName name="fff" localSheetId="4" hidden="1">{"'Sheet1'!$L$16"}</definedName>
    <definedName name="fff" hidden="1">{"'Sheet1'!$L$16"}</definedName>
    <definedName name="FI_12">4820</definedName>
    <definedName name="fsd" localSheetId="2" hidden="1">{"'Sheet1'!$L$16"}</definedName>
    <definedName name="fsd" localSheetId="3" hidden="1">{"'Sheet1'!$L$16"}</definedName>
    <definedName name="fsd" localSheetId="4" hidden="1">{"'Sheet1'!$L$16"}</definedName>
    <definedName name="fsd" hidden="1">{"'Sheet1'!$L$16"}</definedName>
    <definedName name="fsdfdsf" localSheetId="2" hidden="1">{"'Sheet1'!$L$16"}</definedName>
    <definedName name="fsdfdsf" localSheetId="3" hidden="1">{"'Sheet1'!$L$16"}</definedName>
    <definedName name="fsdfdsf" localSheetId="4" hidden="1">{"'Sheet1'!$L$16"}</definedName>
    <definedName name="fsdfdsf" hidden="1">{"'Sheet1'!$L$16"}</definedName>
    <definedName name="g" localSheetId="2" hidden="1">{"'Sheet1'!$L$16"}</definedName>
    <definedName name="g" localSheetId="3" hidden="1">{"'Sheet1'!$L$16"}</definedName>
    <definedName name="g" localSheetId="4" hidden="1">{"'Sheet1'!$L$16"}</definedName>
    <definedName name="g" hidden="1">{"'Sheet1'!$L$16"}</definedName>
    <definedName name="G_ME" localSheetId="2">#REF!</definedName>
    <definedName name="G_ME" localSheetId="3">#REF!</definedName>
    <definedName name="G_ME">#REF!</definedName>
    <definedName name="gach" localSheetId="2">#REF!</definedName>
    <definedName name="gach" localSheetId="3">#REF!</definedName>
    <definedName name="gach">#REF!</definedName>
    <definedName name="geo" localSheetId="2">#REF!</definedName>
    <definedName name="geo" localSheetId="3">#REF!</definedName>
    <definedName name="geo">#REF!</definedName>
    <definedName name="gf" localSheetId="2" hidden="1">{"'Sheet1'!$L$16"}</definedName>
    <definedName name="gf" localSheetId="3" hidden="1">{"'Sheet1'!$L$16"}</definedName>
    <definedName name="gf" localSheetId="4" hidden="1">{"'Sheet1'!$L$16"}</definedName>
    <definedName name="gf" hidden="1">{"'Sheet1'!$L$16"}</definedName>
    <definedName name="gfdgfd" localSheetId="2" hidden="1">{"'Sheet1'!$L$16"}</definedName>
    <definedName name="gfdgfd" localSheetId="3" hidden="1">{"'Sheet1'!$L$16"}</definedName>
    <definedName name="gfdgfd" localSheetId="4" hidden="1">{"'Sheet1'!$L$16"}</definedName>
    <definedName name="gfdgfd" hidden="1">{"'Sheet1'!$L$16"}</definedName>
    <definedName name="gff" localSheetId="2" hidden="1">{"'Sheet1'!$L$16"}</definedName>
    <definedName name="gff" localSheetId="3" hidden="1">{"'Sheet1'!$L$16"}</definedName>
    <definedName name="gff" localSheetId="4" hidden="1">{"'Sheet1'!$L$16"}</definedName>
    <definedName name="gff" hidden="1">{"'Sheet1'!$L$16"}</definedName>
    <definedName name="gg" localSheetId="2">#REF!</definedName>
    <definedName name="gg" localSheetId="3">#REF!</definedName>
    <definedName name="gg">#REF!</definedName>
    <definedName name="gh" localSheetId="2" hidden="1">{"'Sheet1'!$L$16"}</definedName>
    <definedName name="gh" localSheetId="3" hidden="1">{"'Sheet1'!$L$16"}</definedName>
    <definedName name="gh" localSheetId="4" hidden="1">{"'Sheet1'!$L$16"}</definedName>
    <definedName name="gh" hidden="1">{"'Sheet1'!$L$16"}</definedName>
    <definedName name="ghip" localSheetId="2">#REF!</definedName>
    <definedName name="ghip" localSheetId="3">#REF!</definedName>
    <definedName name="ghip">#REF!</definedName>
    <definedName name="gl3p" localSheetId="2">#REF!</definedName>
    <definedName name="gl3p" localSheetId="3">#REF!</definedName>
    <definedName name="gl3p">#REF!</definedName>
    <definedName name="GoBack" localSheetId="2">[3]Sheet1!GoBack</definedName>
    <definedName name="GoBack" localSheetId="3">[3]Sheet1!GoBack</definedName>
    <definedName name="GoBack">[3]Sheet1!GoBack</definedName>
    <definedName name="Goc32x3" localSheetId="2">#REF!</definedName>
    <definedName name="Goc32x3" localSheetId="3">#REF!</definedName>
    <definedName name="Goc32x3">#REF!</definedName>
    <definedName name="Goc35x3" localSheetId="2">#REF!</definedName>
    <definedName name="Goc35x3" localSheetId="3">#REF!</definedName>
    <definedName name="Goc35x3">#REF!</definedName>
    <definedName name="Goc40x4" localSheetId="2">#REF!</definedName>
    <definedName name="Goc40x4" localSheetId="3">#REF!</definedName>
    <definedName name="Goc40x4">#REF!</definedName>
    <definedName name="Goc45x4" localSheetId="2">#REF!</definedName>
    <definedName name="Goc45x4" localSheetId="3">#REF!</definedName>
    <definedName name="Goc45x4">#REF!</definedName>
    <definedName name="Goc50x5" localSheetId="2">#REF!</definedName>
    <definedName name="Goc50x5" localSheetId="3">#REF!</definedName>
    <definedName name="Goc50x5">#REF!</definedName>
    <definedName name="Goc63x6" localSheetId="2">#REF!</definedName>
    <definedName name="Goc63x6" localSheetId="3">#REF!</definedName>
    <definedName name="Goc63x6">#REF!</definedName>
    <definedName name="Goc75x6" localSheetId="2">#REF!</definedName>
    <definedName name="Goc75x6" localSheetId="3">#REF!</definedName>
    <definedName name="Goc75x6">#REF!</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localSheetId="3" hidden="1">{"'Sheet1'!$L$16"}</definedName>
    <definedName name="gra" localSheetId="4" hidden="1">{"'Sheet1'!$L$16"}</definedName>
    <definedName name="gra" hidden="1">{"'Sheet1'!$L$16"}</definedName>
    <definedName name="Gtb" localSheetId="2">#REF!</definedName>
    <definedName name="Gtb" localSheetId="3">#REF!</definedName>
    <definedName name="Gtb">#REF!</definedName>
    <definedName name="gtbtt" localSheetId="2">#REF!</definedName>
    <definedName name="gtbtt" localSheetId="3">#REF!</definedName>
    <definedName name="gtbtt">#REF!</definedName>
    <definedName name="gtst" localSheetId="2">#REF!</definedName>
    <definedName name="gtst" localSheetId="3">#REF!</definedName>
    <definedName name="gtst">#REF!</definedName>
    <definedName name="GTXL" localSheetId="2">#REF!</definedName>
    <definedName name="GTXL" localSheetId="3">#REF!</definedName>
    <definedName name="GTXL">#REF!</definedName>
    <definedName name="Gxl" localSheetId="2">#REF!</definedName>
    <definedName name="Gxl" localSheetId="3">#REF!</definedName>
    <definedName name="Gxl">#REF!</definedName>
    <definedName name="gxltt" localSheetId="2">#REF!</definedName>
    <definedName name="gxltt" localSheetId="3">#REF!</definedName>
    <definedName name="gxltt">#REF!</definedName>
    <definedName name="gia" localSheetId="2">#REF!</definedName>
    <definedName name="gia" localSheetId="3">#REF!</definedName>
    <definedName name="gia">#REF!</definedName>
    <definedName name="Gia_CT" localSheetId="2">#REF!</definedName>
    <definedName name="Gia_CT" localSheetId="3">#REF!</definedName>
    <definedName name="Gia_CT">#REF!</definedName>
    <definedName name="GIA_CU_LY_VAN_CHUYEN" localSheetId="2">#REF!</definedName>
    <definedName name="GIA_CU_LY_VAN_CHUYEN" localSheetId="3">#REF!</definedName>
    <definedName name="GIA_CU_LY_VAN_CHUYEN">#REF!</definedName>
    <definedName name="gia_tien" localSheetId="2">#REF!</definedName>
    <definedName name="gia_tien" localSheetId="3">#REF!</definedName>
    <definedName name="gia_tien">#REF!</definedName>
    <definedName name="gia_tien_BTN" localSheetId="2">#REF!</definedName>
    <definedName name="gia_tien_BTN" localSheetId="3">#REF!</definedName>
    <definedName name="gia_tien_BTN">#REF!</definedName>
    <definedName name="Gia_VT" localSheetId="2">#REF!</definedName>
    <definedName name="Gia_VT" localSheetId="3">#REF!</definedName>
    <definedName name="Gia_VT">#REF!</definedName>
    <definedName name="GIAVLIEUTN" localSheetId="2">#REF!</definedName>
    <definedName name="GIAVLIEUTN" localSheetId="3">#REF!</definedName>
    <definedName name="GIAVLIEUTN">#REF!</definedName>
    <definedName name="Giocong" localSheetId="2">#REF!</definedName>
    <definedName name="Giocong" localSheetId="3">#REF!</definedName>
    <definedName name="Giocong">#REF!</definedName>
    <definedName name="h" localSheetId="2" hidden="1">{"'Sheet1'!$L$16"}</definedName>
    <definedName name="h" localSheetId="3" hidden="1">{"'Sheet1'!$L$16"}</definedName>
    <definedName name="h" localSheetId="4" hidden="1">{"'Sheet1'!$L$16"}</definedName>
    <definedName name="h" hidden="1">{"'Sheet1'!$L$16"}</definedName>
    <definedName name="H_THUCTT" localSheetId="2">#REF!</definedName>
    <definedName name="H_THUCTT" localSheetId="3">#REF!</definedName>
    <definedName name="H_THUCTT">#REF!</definedName>
    <definedName name="H_THUCHTHH" localSheetId="2">#REF!</definedName>
    <definedName name="H_THUCHTHH" localSheetId="3">#REF!</definedName>
    <definedName name="H_THUCHTHH">#REF!</definedName>
    <definedName name="HCM" localSheetId="2">#REF!</definedName>
    <definedName name="HCM" localSheetId="3">#REF!</definedName>
    <definedName name="HCM">#REF!</definedName>
    <definedName name="Hdao">0.3</definedName>
    <definedName name="Hdap">5.2</definedName>
    <definedName name="HE_SO_KHO_KHAN_CANG_DAY" localSheetId="2">#REF!</definedName>
    <definedName name="HE_SO_KHO_KHAN_CANG_DAY" localSheetId="3">#REF!</definedName>
    <definedName name="HE_SO_KHO_KHAN_CANG_DAY">#REF!</definedName>
    <definedName name="Heä_soá_laép_xaø_H">1.7</definedName>
    <definedName name="heä_soá_sình_laày" localSheetId="2">#REF!</definedName>
    <definedName name="heä_soá_sình_laày" localSheetId="3">#REF!</definedName>
    <definedName name="heä_soá_sình_laày">#REF!</definedName>
    <definedName name="Heso">'[4]MT DPin (2)'!$BP$99</definedName>
    <definedName name="hfdsh" localSheetId="2" hidden="1">#REF!</definedName>
    <definedName name="hfdsh" localSheetId="3" hidden="1">#REF!</definedName>
    <definedName name="hfdsh" localSheetId="4" hidden="1">#REF!</definedName>
    <definedName name="hfdsh" hidden="1">#REF!</definedName>
    <definedName name="hh" localSheetId="2">#REF!</definedName>
    <definedName name="hh" localSheetId="3">#REF!</definedName>
    <definedName name="hh">#REF!</definedName>
    <definedName name="HHcat" localSheetId="2">#REF!</definedName>
    <definedName name="HHcat" localSheetId="3">#REF!</definedName>
    <definedName name="HHcat">#REF!</definedName>
    <definedName name="HHda" localSheetId="2">#REF!</definedName>
    <definedName name="HHda" localSheetId="3">#REF!</definedName>
    <definedName name="HHda">#REF!</definedName>
    <definedName name="HHTT" localSheetId="2">#REF!</definedName>
    <definedName name="HHTT" localSheetId="3">#REF!</definedName>
    <definedName name="HHTT">#REF!</definedName>
    <definedName name="HiddenRows" localSheetId="2" hidden="1">#REF!</definedName>
    <definedName name="HiddenRows" localSheetId="3" hidden="1">#REF!</definedName>
    <definedName name="HiddenRows" hidden="1">#REF!</definedName>
    <definedName name="hien" localSheetId="2">#REF!</definedName>
    <definedName name="hien" localSheetId="3">#REF!</definedName>
    <definedName name="hien">#REF!</definedName>
    <definedName name="Hinh_thuc" localSheetId="2">#REF!</definedName>
    <definedName name="Hinh_thuc" localSheetId="3">#REF!</definedName>
    <definedName name="Hinh_thuc">#REF!</definedName>
    <definedName name="HiÕu" localSheetId="2">#REF!</definedName>
    <definedName name="HiÕu" localSheetId="3">#REF!</definedName>
    <definedName name="HiÕu">#REF!</definedName>
    <definedName name="hjjkl" localSheetId="2"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2">#REF!</definedName>
    <definedName name="HOME_MANP" localSheetId="3">#REF!</definedName>
    <definedName name="HOME_MANP">#REF!</definedName>
    <definedName name="HOMEOFFICE_COST" localSheetId="2">#REF!</definedName>
    <definedName name="HOMEOFFICE_COST" localSheetId="3">#REF!</definedName>
    <definedName name="HOMEOFFICE_COST">#REF!</definedName>
    <definedName name="Hong" localSheetId="2" hidden="1">{"'Sheet1'!$L$16"}</definedName>
    <definedName name="Hong" localSheetId="3" hidden="1">{"'Sheet1'!$L$16"}</definedName>
    <definedName name="Hong" localSheetId="4" hidden="1">{"'Sheet1'!$L$16"}</definedName>
    <definedName name="Hong" hidden="1">{"'Sheet1'!$L$16"}</definedName>
    <definedName name="hrr" localSheetId="2" hidden="1">{"'Sheet1'!$L$16"}</definedName>
    <definedName name="hrr" localSheetId="3" hidden="1">{"'Sheet1'!$L$16"}</definedName>
    <definedName name="hrr" localSheetId="4" hidden="1">{"'Sheet1'!$L$16"}</definedName>
    <definedName name="hrr" hidden="1">{"'Sheet1'!$L$16"}</definedName>
    <definedName name="hs" localSheetId="2">#REF!</definedName>
    <definedName name="hs" localSheetId="3">#REF!</definedName>
    <definedName name="hs">#REF!</definedName>
    <definedName name="HSCT3">0.1</definedName>
    <definedName name="hsd" localSheetId="2">#REF!</definedName>
    <definedName name="hsd" localSheetId="3">#REF!</definedName>
    <definedName name="hsd">#REF!</definedName>
    <definedName name="hsdc" localSheetId="2">#REF!</definedName>
    <definedName name="hsdc" localSheetId="3">#REF!</definedName>
    <definedName name="hsdc">#REF!</definedName>
    <definedName name="hsdc1" localSheetId="2">#REF!</definedName>
    <definedName name="hsdc1" localSheetId="3">#REF!</definedName>
    <definedName name="hsdc1">#REF!</definedName>
    <definedName name="HSDN">2.5</definedName>
    <definedName name="HSHH" localSheetId="2">#REF!</definedName>
    <definedName name="HSHH" localSheetId="3">#REF!</definedName>
    <definedName name="HSHH">#REF!</definedName>
    <definedName name="HSHHUT" localSheetId="2">#REF!</definedName>
    <definedName name="HSHHUT" localSheetId="3">#REF!</definedName>
    <definedName name="HSHHUT">#REF!</definedName>
    <definedName name="hsk" localSheetId="2">#REF!</definedName>
    <definedName name="hsk" localSheetId="3">#REF!</definedName>
    <definedName name="hsk">#REF!</definedName>
    <definedName name="HSKK35" localSheetId="2">#REF!</definedName>
    <definedName name="HSKK35" localSheetId="3">#REF!</definedName>
    <definedName name="HSKK35">#REF!</definedName>
    <definedName name="HSLX" localSheetId="2">#REF!</definedName>
    <definedName name="HSLX" localSheetId="3">#REF!</definedName>
    <definedName name="HSLX">#REF!</definedName>
    <definedName name="HSLXH">1.7</definedName>
    <definedName name="HSLXP" localSheetId="2">#REF!</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2">#REF!</definedName>
    <definedName name="hßm4" localSheetId="3">#REF!</definedName>
    <definedName name="hßm4">#REF!</definedName>
    <definedName name="hstb" localSheetId="2">#REF!</definedName>
    <definedName name="hstb" localSheetId="3">#REF!</definedName>
    <definedName name="hstb">#REF!</definedName>
    <definedName name="hstdtk" localSheetId="2">#REF!</definedName>
    <definedName name="hstdtk" localSheetId="3">#REF!</definedName>
    <definedName name="hstdtk">#REF!</definedName>
    <definedName name="HSTH">'[2]BANCO (3)'!$K$122</definedName>
    <definedName name="hsthep" localSheetId="2">#REF!</definedName>
    <definedName name="hsthep" localSheetId="3">#REF!</definedName>
    <definedName name="hsthep">#REF!</definedName>
    <definedName name="HSVC1" localSheetId="2">#REF!</definedName>
    <definedName name="HSVC1" localSheetId="3">#REF!</definedName>
    <definedName name="HSVC1">#REF!</definedName>
    <definedName name="HSVC2" localSheetId="2">#REF!</definedName>
    <definedName name="HSVC2" localSheetId="3">#REF!</definedName>
    <definedName name="HSVC2">#REF!</definedName>
    <definedName name="HSVC3" localSheetId="2">#REF!</definedName>
    <definedName name="HSVC3" localSheetId="3">#REF!</definedName>
    <definedName name="HSVC3">#REF!</definedName>
    <definedName name="hsvl">1</definedName>
    <definedName name="hsvl2">1</definedName>
    <definedName name="HT" localSheetId="2">#REF!</definedName>
    <definedName name="HT" localSheetId="3">#REF!</definedName>
    <definedName name="HT">#REF!</definedName>
    <definedName name="htlm" localSheetId="2"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localSheetId="3" hidden="1">{"'Sheet1'!$L$16"}</definedName>
    <definedName name="HTMT" localSheetId="4" hidden="1">{"'Sheet1'!$L$16"}</definedName>
    <definedName name="HTMT" hidden="1">{"'Sheet1'!$L$16"}</definedName>
    <definedName name="HTMT1" localSheetId="2" hidden="1">{#N/A,#N/A,FALSE,"Sheet1"}</definedName>
    <definedName name="HTMT1" localSheetId="3" hidden="1">{#N/A,#N/A,FALSE,"Sheet1"}</definedName>
    <definedName name="HTMT1" localSheetId="4" hidden="1">{#N/A,#N/A,FALSE,"Sheet1"}</definedName>
    <definedName name="HTMT1" hidden="1">{#N/A,#N/A,FALSE,"Sheet1"}</definedName>
    <definedName name="HTNC" localSheetId="2">#REF!</definedName>
    <definedName name="HTNC" localSheetId="3">#REF!</definedName>
    <definedName name="HTNC">#REF!</definedName>
    <definedName name="HTVL" localSheetId="2">#REF!</definedName>
    <definedName name="HTVL" localSheetId="3">#REF!</definedName>
    <definedName name="HTVL">#REF!</definedName>
    <definedName name="HTHH" localSheetId="2">#REF!</definedName>
    <definedName name="HTHH" localSheetId="3">#REF!</definedName>
    <definedName name="HTHH">#REF!</definedName>
    <definedName name="htrhrt" localSheetId="2" hidden="1">{"'Sheet1'!$L$16"}</definedName>
    <definedName name="htrhrt" localSheetId="3" hidden="1">{"'Sheet1'!$L$16"}</definedName>
    <definedName name="htrhrt" localSheetId="4" hidden="1">{"'Sheet1'!$L$16"}</definedName>
    <definedName name="htrhrt" hidden="1">{"'Sheet1'!$L$16"}</definedName>
    <definedName name="hu" localSheetId="2" hidden="1">{"'Sheet1'!$L$16"}</definedName>
    <definedName name="hu" localSheetId="3" hidden="1">{"'Sheet1'!$L$16"}</definedName>
    <definedName name="hu" localSheetId="4" hidden="1">{"'Sheet1'!$L$16"}</definedName>
    <definedName name="hu" hidden="1">{"'Sheet1'!$L$16"}</definedName>
    <definedName name="HUU" localSheetId="2" hidden="1">{"'Sheet1'!$L$16"}</definedName>
    <definedName name="HUU" localSheetId="3" hidden="1">{"'Sheet1'!$L$16"}</definedName>
    <definedName name="HUU" localSheetId="4" hidden="1">{"'Sheet1'!$L$16"}</definedName>
    <definedName name="HUU" hidden="1">{"'Sheet1'!$L$16"}</definedName>
    <definedName name="huy" localSheetId="2" hidden="1">{"'Sheet1'!$L$16"}</definedName>
    <definedName name="huy" localSheetId="3" hidden="1">{"'Sheet1'!$L$16"}</definedName>
    <definedName name="huy" localSheetId="4" hidden="1">{"'Sheet1'!$L$16"}</definedName>
    <definedName name="huy" hidden="1">{"'Sheet1'!$L$16"}</definedName>
    <definedName name="huynh" localSheetId="2" hidden="1">#REF!</definedName>
    <definedName name="huynh" localSheetId="3" hidden="1">#REF!</definedName>
    <definedName name="huynh" hidden="1">#REF!</definedName>
    <definedName name="I" localSheetId="2">#REF!</definedName>
    <definedName name="I" localSheetId="3">#REF!</definedName>
    <definedName name="I">#REF!</definedName>
    <definedName name="IDLAB_COST" localSheetId="2">#REF!</definedName>
    <definedName name="IDLAB_COST" localSheetId="3">#REF!</definedName>
    <definedName name="IDLAB_COST">#REF!</definedName>
    <definedName name="IND_LAB" localSheetId="2">#REF!</definedName>
    <definedName name="IND_LAB" localSheetId="3">#REF!</definedName>
    <definedName name="IND_LAB">#REF!</definedName>
    <definedName name="INDMANP" localSheetId="2">#REF!</definedName>
    <definedName name="INDMANP" localSheetId="3">#REF!</definedName>
    <definedName name="INDMANP">#REF!</definedName>
    <definedName name="j" localSheetId="2" hidden="1">{"'Sheet1'!$L$16"}</definedName>
    <definedName name="j" localSheetId="3" hidden="1">{"'Sheet1'!$L$16"}</definedName>
    <definedName name="j" localSheetId="4" hidden="1">{"'Sheet1'!$L$16"}</definedName>
    <definedName name="j" hidden="1">{"'Sheet1'!$L$16"}</definedName>
    <definedName name="j356C8" localSheetId="2">#REF!</definedName>
    <definedName name="j356C8" localSheetId="3">#REF!</definedName>
    <definedName name="j356C8">#REF!</definedName>
    <definedName name="k" localSheetId="2" hidden="1">{"'Sheet1'!$L$16"}</definedName>
    <definedName name="k" localSheetId="3" hidden="1">{"'Sheet1'!$L$16"}</definedName>
    <definedName name="k" localSheetId="4" hidden="1">{"'Sheet1'!$L$16"}</definedName>
    <definedName name="k" hidden="1">{"'Sheet1'!$L$16"}</definedName>
    <definedName name="k2b" localSheetId="2">#REF!</definedName>
    <definedName name="k2b" localSheetId="3">#REF!</definedName>
    <definedName name="k2b">#REF!</definedName>
    <definedName name="kcong" localSheetId="2">#REF!</definedName>
    <definedName name="kcong" localSheetId="3">#REF!</definedName>
    <definedName name="kcong">#REF!</definedName>
    <definedName name="KINH_PHI_DEN_BU" localSheetId="2">#REF!</definedName>
    <definedName name="KINH_PHI_DEN_BU" localSheetId="3">#REF!</definedName>
    <definedName name="KINH_PHI_DEN_BU">#REF!</definedName>
    <definedName name="KINH_PHI_DZ0.4KV" localSheetId="2">#REF!</definedName>
    <definedName name="KINH_PHI_DZ0.4KV" localSheetId="3">#REF!</definedName>
    <definedName name="KINH_PHI_DZ0.4KV">#REF!</definedName>
    <definedName name="KINH_PHI_KHAO_SAT__LAP_BCNCKT__TKKTTC" localSheetId="2">#REF!</definedName>
    <definedName name="KINH_PHI_KHAO_SAT__LAP_BCNCKT__TKKTTC" localSheetId="3">#REF!</definedName>
    <definedName name="KINH_PHI_KHAO_SAT__LAP_BCNCKT__TKKTTC">#REF!</definedName>
    <definedName name="KINH_PHI_KHO_BAI" localSheetId="2">#REF!</definedName>
    <definedName name="KINH_PHI_KHO_BAI" localSheetId="3">#REF!</definedName>
    <definedName name="KINH_PHI_KHO_BAI">#REF!</definedName>
    <definedName name="KINH_PHI_TBA" localSheetId="2">#REF!</definedName>
    <definedName name="KINH_PHI_TBA" localSheetId="3">#REF!</definedName>
    <definedName name="KINH_PHI_TBA">#REF!</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localSheetId="4" hidden="1">{"'Sheet1'!$L$16"}</definedName>
    <definedName name="kjy" hidden="1">{"'Sheet1'!$L$16"}</definedName>
    <definedName name="kl_ME" localSheetId="2">#REF!</definedName>
    <definedName name="kl_ME" localSheetId="3">#REF!</definedName>
    <definedName name="kl_ME">#REF!</definedName>
    <definedName name="KLduonggiaods" localSheetId="2" hidden="1">{"'Sheet1'!$L$16"}</definedName>
    <definedName name="KLduonggiaods" localSheetId="3" hidden="1">{"'Sheet1'!$L$16"}</definedName>
    <definedName name="KLduonggiaods" localSheetId="4" hidden="1">{"'Sheet1'!$L$16"}</definedName>
    <definedName name="KLduonggiaods" hidden="1">{"'Sheet1'!$L$16"}</definedName>
    <definedName name="KLTHDN" localSheetId="2">#REF!</definedName>
    <definedName name="KLTHDN" localSheetId="3">#REF!</definedName>
    <definedName name="KLTHDN">#REF!</definedName>
    <definedName name="KLVANKHUON" localSheetId="2">#REF!</definedName>
    <definedName name="KLVANKHUON" localSheetId="3">#REF!</definedName>
    <definedName name="KLVANKHUON">#REF!</definedName>
    <definedName name="kp1ph" localSheetId="2">#REF!</definedName>
    <definedName name="kp1ph" localSheetId="3">#REF!</definedName>
    <definedName name="kp1ph">#REF!</definedName>
    <definedName name="ksbn" localSheetId="2" hidden="1">{"'Sheet1'!$L$16"}</definedName>
    <definedName name="ksbn" localSheetId="3" hidden="1">{"'Sheet1'!$L$16"}</definedName>
    <definedName name="ksbn" localSheetId="4" hidden="1">{"'Sheet1'!$L$16"}</definedName>
    <definedName name="ksbn" hidden="1">{"'Sheet1'!$L$16"}</definedName>
    <definedName name="kshn" localSheetId="2" hidden="1">{"'Sheet1'!$L$16"}</definedName>
    <definedName name="kshn" localSheetId="3" hidden="1">{"'Sheet1'!$L$16"}</definedName>
    <definedName name="kshn" localSheetId="4" hidden="1">{"'Sheet1'!$L$16"}</definedName>
    <definedName name="kshn" hidden="1">{"'Sheet1'!$L$16"}</definedName>
    <definedName name="ksls" localSheetId="2" hidden="1">{"'Sheet1'!$L$16"}</definedName>
    <definedName name="ksls" localSheetId="3" hidden="1">{"'Sheet1'!$L$16"}</definedName>
    <definedName name="ksls" localSheetId="4" hidden="1">{"'Sheet1'!$L$16"}</definedName>
    <definedName name="ksls" hidden="1">{"'Sheet1'!$L$16"}</definedName>
    <definedName name="KSTK" localSheetId="2">#REF!</definedName>
    <definedName name="KSTK" localSheetId="3">#REF!</definedName>
    <definedName name="KSTK">#REF!</definedName>
    <definedName name="KH_Chang" localSheetId="2">#REF!</definedName>
    <definedName name="KH_Chang" localSheetId="3">#REF!</definedName>
    <definedName name="KH_Chang">#REF!</definedName>
    <definedName name="khac">2</definedName>
    <definedName name="khla09" localSheetId="2" hidden="1">{"'Sheet1'!$L$16"}</definedName>
    <definedName name="khla09" localSheetId="3" hidden="1">{"'Sheet1'!$L$16"}</definedName>
    <definedName name="khla09" localSheetId="4" hidden="1">{"'Sheet1'!$L$16"}</definedName>
    <definedName name="khla09" hidden="1">{"'Sheet1'!$L$16"}</definedName>
    <definedName name="KHOI_LUONG_DAT_DAO_DAP" localSheetId="2">#REF!</definedName>
    <definedName name="KHOI_LUONG_DAT_DAO_DAP" localSheetId="3">#REF!</definedName>
    <definedName name="KHOI_LUONG_DAT_DAO_DAP">#REF!</definedName>
    <definedName name="khongtruotgia" localSheetId="2" hidden="1">{"'Sheet1'!$L$16"}</definedName>
    <definedName name="khongtruotgia" localSheetId="3" hidden="1">{"'Sheet1'!$L$16"}</definedName>
    <definedName name="khongtruotgia" localSheetId="4" hidden="1">{"'Sheet1'!$L$16"}</definedName>
    <definedName name="khongtruotgia" hidden="1">{"'Sheet1'!$L$16"}</definedName>
    <definedName name="khvh09" localSheetId="2" hidden="1">{"'Sheet1'!$L$16"}</definedName>
    <definedName name="khvh09" localSheetId="3" hidden="1">{"'Sheet1'!$L$16"}</definedName>
    <definedName name="khvh09" localSheetId="4" hidden="1">{"'Sheet1'!$L$16"}</definedName>
    <definedName name="khvh09" hidden="1">{"'Sheet1'!$L$16"}</definedName>
    <definedName name="khvx09" localSheetId="2"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2" hidden="1">{"'Sheet1'!$L$16"}</definedName>
    <definedName name="KHYt09" localSheetId="3" hidden="1">{"'Sheet1'!$L$16"}</definedName>
    <definedName name="KHYt09" localSheetId="4" hidden="1">{"'Sheet1'!$L$16"}</definedName>
    <definedName name="KHYt09" hidden="1">{"'Sheet1'!$L$16"}</definedName>
    <definedName name="l" localSheetId="2" hidden="1">{"'Sheet1'!$L$16"}</definedName>
    <definedName name="l" localSheetId="3" hidden="1">{"'Sheet1'!$L$16"}</definedName>
    <definedName name="l" localSheetId="4" hidden="1">{"'Sheet1'!$L$16"}</definedName>
    <definedName name="l" hidden="1">{"'Sheet1'!$L$16"}</definedName>
    <definedName name="L_mong" localSheetId="2">#REF!</definedName>
    <definedName name="L_mong" localSheetId="3">#REF!</definedName>
    <definedName name="L_mong">#REF!</definedName>
    <definedName name="l2pa1" localSheetId="2" hidden="1">{"'Sheet1'!$L$16"}</definedName>
    <definedName name="l2pa1" localSheetId="3" hidden="1">{"'Sheet1'!$L$16"}</definedName>
    <definedName name="l2pa1" localSheetId="4" hidden="1">{"'Sheet1'!$L$16"}</definedName>
    <definedName name="l2pa1" hidden="1">{"'Sheet1'!$L$16"}</definedName>
    <definedName name="L63x6">5800</definedName>
    <definedName name="lan" localSheetId="2" hidden="1">{#N/A,#N/A,TRUE,"BT M200 da 10x20"}</definedName>
    <definedName name="lan" localSheetId="3" hidden="1">{#N/A,#N/A,TRUE,"BT M200 da 10x20"}</definedName>
    <definedName name="lan" localSheetId="4" hidden="1">{#N/A,#N/A,TRUE,"BT M200 da 10x20"}</definedName>
    <definedName name="lan" hidden="1">{#N/A,#N/A,TRUE,"BT M200 da 10x20"}</definedName>
    <definedName name="langson" localSheetId="2" hidden="1">{"'Sheet1'!$L$16"}</definedName>
    <definedName name="langson" localSheetId="3" hidden="1">{"'Sheet1'!$L$16"}</definedName>
    <definedName name="langson" localSheetId="4" hidden="1">{"'Sheet1'!$L$16"}</definedName>
    <definedName name="langson" hidden="1">{"'Sheet1'!$L$16"}</definedName>
    <definedName name="lanhto" localSheetId="2">#REF!</definedName>
    <definedName name="lanhto" localSheetId="3">#REF!</definedName>
    <definedName name="lanhto">#REF!</definedName>
    <definedName name="LAP_DAT_TBA" localSheetId="2">#REF!</definedName>
    <definedName name="LAP_DAT_TBA" localSheetId="3">#REF!</definedName>
    <definedName name="LAP_DAT_TBA">#REF!</definedName>
    <definedName name="LBS_22">107800000</definedName>
    <definedName name="LIET_KE_VI_TRI_DZ0.4KV" localSheetId="2">#REF!</definedName>
    <definedName name="LIET_KE_VI_TRI_DZ0.4KV" localSheetId="3">#REF!</definedName>
    <definedName name="LIET_KE_VI_TRI_DZ0.4KV">#REF!</definedName>
    <definedName name="LIET_KE_VI_TRI_DZ22KV" localSheetId="2">#REF!</definedName>
    <definedName name="LIET_KE_VI_TRI_DZ22KV" localSheetId="3">#REF!</definedName>
    <definedName name="LIET_KE_VI_TRI_DZ22KV">#REF!</definedName>
    <definedName name="lk" localSheetId="2" hidden="1">#REF!</definedName>
    <definedName name="lk" localSheetId="3" hidden="1">#REF!</definedName>
    <definedName name="lk" hidden="1">#REF!</definedName>
    <definedName name="LK_hathe" localSheetId="2">#REF!</definedName>
    <definedName name="LK_hathe" localSheetId="3">#REF!</definedName>
    <definedName name="LK_hathe">#REF!</definedName>
    <definedName name="Lmk" localSheetId="2">#REF!</definedName>
    <definedName name="Lmk" localSheetId="3">#REF!</definedName>
    <definedName name="Lmk">#REF!</definedName>
    <definedName name="lntt" localSheetId="2">#REF!</definedName>
    <definedName name="lntt" localSheetId="3">#REF!</definedName>
    <definedName name="lntt">#REF!</definedName>
    <definedName name="Loai_TD" localSheetId="2">#REF!</definedName>
    <definedName name="Loai_TD" localSheetId="3">#REF!</definedName>
    <definedName name="Loai_TD">#REF!</definedName>
    <definedName name="lồn" localSheetId="2" hidden="1">{"'Sheet1'!$L$16"}</definedName>
    <definedName name="lồn" localSheetId="3" hidden="1">{"'Sheet1'!$L$16"}</definedName>
    <definedName name="lồn" localSheetId="4" hidden="1">{"'Sheet1'!$L$16"}</definedName>
    <definedName name="lồn" hidden="1">{"'Sheet1'!$L$16"}</definedName>
    <definedName name="luc" localSheetId="2" hidden="1">{"'Sheet1'!$L$16"}</definedName>
    <definedName name="luc" localSheetId="3" hidden="1">{"'Sheet1'!$L$16"}</definedName>
    <definedName name="luc" localSheetId="4" hidden="1">{"'Sheet1'!$L$16"}</definedName>
    <definedName name="luc" hidden="1">{"'Sheet1'!$L$16"}</definedName>
    <definedName name="m" localSheetId="2" hidden="1">{"'Sheet1'!$L$16"}</definedName>
    <definedName name="m" localSheetId="3" hidden="1">{"'Sheet1'!$L$16"}</definedName>
    <definedName name="m" localSheetId="4" hidden="1">{"'Sheet1'!$L$16"}</definedName>
    <definedName name="m" hidden="1">{"'Sheet1'!$L$16"}</definedName>
    <definedName name="M0.4" localSheetId="2">#REF!</definedName>
    <definedName name="M0.4" localSheetId="3">#REF!</definedName>
    <definedName name="M0.4">#REF!</definedName>
    <definedName name="M12aavl" localSheetId="2">#REF!</definedName>
    <definedName name="M12aavl" localSheetId="3">#REF!</definedName>
    <definedName name="M12aavl">#REF!</definedName>
    <definedName name="M12ba3p" localSheetId="2">#REF!</definedName>
    <definedName name="M12ba3p" localSheetId="3">#REF!</definedName>
    <definedName name="M12ba3p">#REF!</definedName>
    <definedName name="M12bb1p" localSheetId="2">#REF!</definedName>
    <definedName name="M12bb1p" localSheetId="3">#REF!</definedName>
    <definedName name="M12bb1p">#REF!</definedName>
    <definedName name="M14bb1p" localSheetId="2">#REF!</definedName>
    <definedName name="M14bb1p" localSheetId="3">#REF!</definedName>
    <definedName name="M14bb1p">#REF!</definedName>
    <definedName name="M8a" localSheetId="2">#REF!</definedName>
    <definedName name="M8a" localSheetId="3">#REF!</definedName>
    <definedName name="M8a">#REF!</definedName>
    <definedName name="M8aa" localSheetId="2">#REF!</definedName>
    <definedName name="M8aa" localSheetId="3">#REF!</definedName>
    <definedName name="M8aa">#REF!</definedName>
    <definedName name="m8aanc" localSheetId="2">#REF!</definedName>
    <definedName name="m8aanc" localSheetId="3">#REF!</definedName>
    <definedName name="m8aanc">#REF!</definedName>
    <definedName name="m8aavl" localSheetId="2">#REF!</definedName>
    <definedName name="m8aavl" localSheetId="3">#REF!</definedName>
    <definedName name="m8aavl">#REF!</definedName>
    <definedName name="Ma3pnc" localSheetId="2">#REF!</definedName>
    <definedName name="Ma3pnc" localSheetId="3">#REF!</definedName>
    <definedName name="Ma3pnc">#REF!</definedName>
    <definedName name="Ma3pvl" localSheetId="2">#REF!</definedName>
    <definedName name="Ma3pvl" localSheetId="3">#REF!</definedName>
    <definedName name="Ma3pvl">#REF!</definedName>
    <definedName name="Maa3pnc" localSheetId="2">#REF!</definedName>
    <definedName name="Maa3pnc" localSheetId="3">#REF!</definedName>
    <definedName name="Maa3pnc">#REF!</definedName>
    <definedName name="Maa3pvl" localSheetId="2">#REF!</definedName>
    <definedName name="Maa3pvl" localSheetId="3">#REF!</definedName>
    <definedName name="Maa3pvl">#REF!</definedName>
    <definedName name="mai" localSheetId="2" hidden="1">{"'Sheet1'!$L$16"}</definedName>
    <definedName name="mai" localSheetId="3" hidden="1">{"'Sheet1'!$L$16"}</definedName>
    <definedName name="mai" localSheetId="4" hidden="1">{"'Sheet1'!$L$16"}</definedName>
    <definedName name="mai" hidden="1">{"'Sheet1'!$L$16"}</definedName>
    <definedName name="MAJ_CON_EQP" localSheetId="2">#REF!</definedName>
    <definedName name="MAJ_CON_EQP" localSheetId="3">#REF!</definedName>
    <definedName name="MAJ_CON_EQP">#REF!</definedName>
    <definedName name="matbang" localSheetId="2" hidden="1">{"'Sheet1'!$L$16"}</definedName>
    <definedName name="matbang" localSheetId="3" hidden="1">{"'Sheet1'!$L$16"}</definedName>
    <definedName name="matbang" localSheetId="4" hidden="1">{"'Sheet1'!$L$16"}</definedName>
    <definedName name="matbang" hidden="1">{"'Sheet1'!$L$16"}</definedName>
    <definedName name="MAVANKHUON" localSheetId="2">#REF!</definedName>
    <definedName name="MAVANKHUON" localSheetId="3">#REF!</definedName>
    <definedName name="MAVANKHUON">#REF!</definedName>
    <definedName name="MAVLTHDN" localSheetId="2">#REF!</definedName>
    <definedName name="MAVLTHDN" localSheetId="3">#REF!</definedName>
    <definedName name="MAVLTHDN">#REF!</definedName>
    <definedName name="Mba1p" localSheetId="2">#REF!</definedName>
    <definedName name="Mba1p" localSheetId="3">#REF!</definedName>
    <definedName name="Mba1p">#REF!</definedName>
    <definedName name="Mba3p" localSheetId="2">#REF!</definedName>
    <definedName name="Mba3p" localSheetId="3">#REF!</definedName>
    <definedName name="Mba3p">#REF!</definedName>
    <definedName name="Mbb3p" localSheetId="2">#REF!</definedName>
    <definedName name="Mbb3p" localSheetId="3">#REF!</definedName>
    <definedName name="Mbb3p">#REF!</definedName>
    <definedName name="mc" localSheetId="2">#REF!</definedName>
    <definedName name="mc" localSheetId="3">#REF!</definedName>
    <definedName name="mc">#REF!</definedName>
    <definedName name="MG_A" localSheetId="2">#REF!</definedName>
    <definedName name="MG_A" localSheetId="3">#REF!</definedName>
    <definedName name="MG_A">#REF!</definedName>
    <definedName name="minh" localSheetId="2" hidden="1">{"'Sheet1'!$L$16"}</definedName>
    <definedName name="minh" localSheetId="3" hidden="1">{"'Sheet1'!$L$16"}</definedName>
    <definedName name="minh" localSheetId="4" hidden="1">{"'Sheet1'!$L$16"}</definedName>
    <definedName name="minh" hidden="1">{"'Sheet1'!$L$16"}</definedName>
    <definedName name="MN" localSheetId="2">#REF!</definedName>
    <definedName name="MN" localSheetId="3">#REF!</definedName>
    <definedName name="MN">#REF!</definedName>
    <definedName name="mo" localSheetId="2" hidden="1">{"'Sheet1'!$L$16"}</definedName>
    <definedName name="mo" localSheetId="3" hidden="1">{"'Sheet1'!$L$16"}</definedName>
    <definedName name="mo" localSheetId="4" hidden="1">{"'Sheet1'!$L$16"}</definedName>
    <definedName name="mo" hidden="1">{"'Sheet1'!$L$16"}</definedName>
    <definedName name="moi" localSheetId="2" hidden="1">{"'Sheet1'!$L$16"}</definedName>
    <definedName name="moi" localSheetId="3" hidden="1">{"'Sheet1'!$L$16"}</definedName>
    <definedName name="moi" localSheetId="4" hidden="1">{"'Sheet1'!$L$16"}</definedName>
    <definedName name="moi" hidden="1">{"'Sheet1'!$L$16"}</definedName>
    <definedName name="mongbang" localSheetId="2">#REF!</definedName>
    <definedName name="mongbang" localSheetId="3">#REF!</definedName>
    <definedName name="mongbang">#REF!</definedName>
    <definedName name="mongdon" localSheetId="2">#REF!</definedName>
    <definedName name="mongdon" localSheetId="3">#REF!</definedName>
    <definedName name="mongdon">#REF!</definedName>
    <definedName name="mot" localSheetId="2" hidden="1">{"'Sheet1'!$L$16"}</definedName>
    <definedName name="mot" localSheetId="3" hidden="1">{"'Sheet1'!$L$16"}</definedName>
    <definedName name="mot" localSheetId="4" hidden="1">{"'Sheet1'!$L$16"}</definedName>
    <definedName name="mot" hidden="1">{"'Sheet1'!$L$16"}</definedName>
    <definedName name="Moùng" localSheetId="2">#REF!</definedName>
    <definedName name="Moùng" localSheetId="3">#REF!</definedName>
    <definedName name="Moùng">#REF!</definedName>
    <definedName name="MSCT" localSheetId="2">#REF!</definedName>
    <definedName name="MSCT" localSheetId="3">#REF!</definedName>
    <definedName name="MSCT">#REF!</definedName>
    <definedName name="mtcdg" localSheetId="2">#REF!</definedName>
    <definedName name="mtcdg" localSheetId="3">#REF!</definedName>
    <definedName name="mtcdg">#REF!</definedName>
    <definedName name="MTMAC12" localSheetId="2">#REF!</definedName>
    <definedName name="MTMAC12" localSheetId="3">#REF!</definedName>
    <definedName name="MTMAC12">#REF!</definedName>
    <definedName name="mtram" localSheetId="2">#REF!</definedName>
    <definedName name="mtram" localSheetId="3">#REF!</definedName>
    <definedName name="mtram">#REF!</definedName>
    <definedName name="myle" localSheetId="2">#REF!</definedName>
    <definedName name="myle" localSheetId="3">#REF!</definedName>
    <definedName name="myle">#REF!</definedName>
    <definedName name="n" localSheetId="2" hidden="1">{"'Sheet1'!$L$16"}</definedName>
    <definedName name="n" localSheetId="3" hidden="1">{"'Sheet1'!$L$16"}</definedName>
    <definedName name="n" localSheetId="4" hidden="1">{"'Sheet1'!$L$16"}</definedName>
    <definedName name="n" hidden="1">{"'Sheet1'!$L$16"}</definedName>
    <definedName name="n1pig" localSheetId="2">#REF!</definedName>
    <definedName name="n1pig" localSheetId="3">#REF!</definedName>
    <definedName name="n1pig">#REF!</definedName>
    <definedName name="N1pIGnc" localSheetId="2">#REF!</definedName>
    <definedName name="N1pIGnc" localSheetId="3">#REF!</definedName>
    <definedName name="N1pIGnc">#REF!</definedName>
    <definedName name="N1pIGvc" localSheetId="2">#REF!</definedName>
    <definedName name="N1pIGvc" localSheetId="3">#REF!</definedName>
    <definedName name="N1pIGvc">#REF!</definedName>
    <definedName name="N1pIGvl" localSheetId="2">#REF!</definedName>
    <definedName name="N1pIGvl" localSheetId="3">#REF!</definedName>
    <definedName name="N1pIGvl">#REF!</definedName>
    <definedName name="n1pind" localSheetId="2">#REF!</definedName>
    <definedName name="n1pind" localSheetId="3">#REF!</definedName>
    <definedName name="n1pind">#REF!</definedName>
    <definedName name="N1pINDnc" localSheetId="2">#REF!</definedName>
    <definedName name="N1pINDnc" localSheetId="3">#REF!</definedName>
    <definedName name="N1pINDnc">#REF!</definedName>
    <definedName name="N1pINDvc" localSheetId="2">#REF!</definedName>
    <definedName name="N1pINDvc" localSheetId="3">#REF!</definedName>
    <definedName name="N1pINDvc">#REF!</definedName>
    <definedName name="N1pINDvl" localSheetId="2">#REF!</definedName>
    <definedName name="N1pINDvl" localSheetId="3">#REF!</definedName>
    <definedName name="N1pINDvl">#REF!</definedName>
    <definedName name="n1pint" localSheetId="2">#REF!</definedName>
    <definedName name="n1pint" localSheetId="3">#REF!</definedName>
    <definedName name="n1pint">#REF!</definedName>
    <definedName name="n1ping" localSheetId="2">#REF!</definedName>
    <definedName name="n1ping" localSheetId="3">#REF!</definedName>
    <definedName name="n1ping">#REF!</definedName>
    <definedName name="N1pINGvc" localSheetId="2">#REF!</definedName>
    <definedName name="N1pINGvc" localSheetId="3">#REF!</definedName>
    <definedName name="N1pINGvc">#REF!</definedName>
    <definedName name="nam" localSheetId="2" hidden="1">{"'Sheet1'!$L$16"}</definedName>
    <definedName name="nam" localSheetId="3" hidden="1">{"'Sheet1'!$L$16"}</definedName>
    <definedName name="nam" localSheetId="4" hidden="1">{"'Sheet1'!$L$16"}</definedName>
    <definedName name="nam" hidden="1">{"'Sheet1'!$L$16"}</definedName>
    <definedName name="nc" localSheetId="2">#REF!</definedName>
    <definedName name="nc" localSheetId="3">#REF!</definedName>
    <definedName name="nc">#REF!</definedName>
    <definedName name="nc_btm10" localSheetId="2">#REF!</definedName>
    <definedName name="nc_btm10" localSheetId="3">#REF!</definedName>
    <definedName name="nc_btm10">#REF!</definedName>
    <definedName name="nc_btm100" localSheetId="2">#REF!</definedName>
    <definedName name="nc_btm100" localSheetId="3">#REF!</definedName>
    <definedName name="nc_btm100">#REF!</definedName>
    <definedName name="nc3p" localSheetId="2">#REF!</definedName>
    <definedName name="nc3p" localSheetId="3">#REF!</definedName>
    <definedName name="nc3p">#REF!</definedName>
    <definedName name="NCBD100" localSheetId="2">#REF!</definedName>
    <definedName name="NCBD100" localSheetId="3">#REF!</definedName>
    <definedName name="NCBD100">#REF!</definedName>
    <definedName name="NCBD200" localSheetId="2">#REF!</definedName>
    <definedName name="NCBD200" localSheetId="3">#REF!</definedName>
    <definedName name="NCBD200">#REF!</definedName>
    <definedName name="NCBD250" localSheetId="2">#REF!</definedName>
    <definedName name="NCBD250" localSheetId="3">#REF!</definedName>
    <definedName name="NCBD250">#REF!</definedName>
    <definedName name="NCCT3p" localSheetId="2">#REF!</definedName>
    <definedName name="NCCT3p" localSheetId="3">#REF!</definedName>
    <definedName name="NCCT3p">#REF!</definedName>
    <definedName name="ncdg" localSheetId="2">#REF!</definedName>
    <definedName name="ncdg" localSheetId="3">#REF!</definedName>
    <definedName name="ncdg">#REF!</definedName>
    <definedName name="NCKT" localSheetId="2">#REF!</definedName>
    <definedName name="NCKT" localSheetId="3">#REF!</definedName>
    <definedName name="NCKT">#REF!</definedName>
    <definedName name="nctram" localSheetId="2">#REF!</definedName>
    <definedName name="nctram" localSheetId="3">#REF!</definedName>
    <definedName name="nctram">#REF!</definedName>
    <definedName name="NCVC100" localSheetId="2">#REF!</definedName>
    <definedName name="NCVC100" localSheetId="3">#REF!</definedName>
    <definedName name="NCVC100">#REF!</definedName>
    <definedName name="NCVC200" localSheetId="2">#REF!</definedName>
    <definedName name="NCVC200" localSheetId="3">#REF!</definedName>
    <definedName name="NCVC200">#REF!</definedName>
    <definedName name="NCVC250" localSheetId="2">#REF!</definedName>
    <definedName name="NCVC250" localSheetId="3">#REF!</definedName>
    <definedName name="NCVC250">#REF!</definedName>
    <definedName name="NCVC3P" localSheetId="2">#REF!</definedName>
    <definedName name="NCVC3P" localSheetId="3">#REF!</definedName>
    <definedName name="NCVC3P">#REF!</definedName>
    <definedName name="NET" localSheetId="2">#REF!</definedName>
    <definedName name="NET" localSheetId="3">#REF!</definedName>
    <definedName name="NET">#REF!</definedName>
    <definedName name="NET_1" localSheetId="2">#REF!</definedName>
    <definedName name="NET_1" localSheetId="3">#REF!</definedName>
    <definedName name="NET_1">#REF!</definedName>
    <definedName name="NET_ANA" localSheetId="2">#REF!</definedName>
    <definedName name="NET_ANA" localSheetId="3">#REF!</definedName>
    <definedName name="NET_ANA">#REF!</definedName>
    <definedName name="NET_ANA_1" localSheetId="2">#REF!</definedName>
    <definedName name="NET_ANA_1" localSheetId="3">#REF!</definedName>
    <definedName name="NET_ANA_1">#REF!</definedName>
    <definedName name="NET_ANA_2" localSheetId="2">#REF!</definedName>
    <definedName name="NET_ANA_2" localSheetId="3">#REF!</definedName>
    <definedName name="NET_ANA_2">#REF!</definedName>
    <definedName name="new" hidden="1">#N/A</definedName>
    <definedName name="nig" localSheetId="2">#REF!</definedName>
    <definedName name="nig" localSheetId="3">#REF!</definedName>
    <definedName name="nig">#REF!</definedName>
    <definedName name="nig1p" localSheetId="2">#REF!</definedName>
    <definedName name="nig1p" localSheetId="3">#REF!</definedName>
    <definedName name="nig1p">#REF!</definedName>
    <definedName name="nig3p" localSheetId="2">#REF!</definedName>
    <definedName name="nig3p" localSheetId="3">#REF!</definedName>
    <definedName name="nig3p">#REF!</definedName>
    <definedName name="NIGnc" localSheetId="2">#REF!</definedName>
    <definedName name="NIGnc" localSheetId="3">#REF!</definedName>
    <definedName name="NIGnc">#REF!</definedName>
    <definedName name="nignc1p" localSheetId="2">#REF!</definedName>
    <definedName name="nignc1p" localSheetId="3">#REF!</definedName>
    <definedName name="nignc1p">#REF!</definedName>
    <definedName name="NIGvc" localSheetId="2">#REF!</definedName>
    <definedName name="NIGvc" localSheetId="3">#REF!</definedName>
    <definedName name="NIGvc">#REF!</definedName>
    <definedName name="NIGvl" localSheetId="2">#REF!</definedName>
    <definedName name="NIGvl" localSheetId="3">#REF!</definedName>
    <definedName name="NIGvl">#REF!</definedName>
    <definedName name="nigvl1p" localSheetId="2">#REF!</definedName>
    <definedName name="nigvl1p" localSheetId="3">#REF!</definedName>
    <definedName name="nigvl1p">#REF!</definedName>
    <definedName name="nin" localSheetId="2">#REF!</definedName>
    <definedName name="nin" localSheetId="3">#REF!</definedName>
    <definedName name="nin">#REF!</definedName>
    <definedName name="nin1903p" localSheetId="2">#REF!</definedName>
    <definedName name="nin1903p" localSheetId="3">#REF!</definedName>
    <definedName name="nin1903p">#REF!</definedName>
    <definedName name="nin3p" localSheetId="2">#REF!</definedName>
    <definedName name="nin3p" localSheetId="3">#REF!</definedName>
    <definedName name="nin3p">#REF!</definedName>
    <definedName name="nind" localSheetId="2">#REF!</definedName>
    <definedName name="nind" localSheetId="3">#REF!</definedName>
    <definedName name="nind">#REF!</definedName>
    <definedName name="nind1p" localSheetId="2">#REF!</definedName>
    <definedName name="nind1p" localSheetId="3">#REF!</definedName>
    <definedName name="nind1p">#REF!</definedName>
    <definedName name="nind3p" localSheetId="2">#REF!</definedName>
    <definedName name="nind3p" localSheetId="3">#REF!</definedName>
    <definedName name="nind3p">#REF!</definedName>
    <definedName name="NINDnc" localSheetId="2">#REF!</definedName>
    <definedName name="NINDnc" localSheetId="3">#REF!</definedName>
    <definedName name="NINDnc">#REF!</definedName>
    <definedName name="nindnc1p" localSheetId="2">#REF!</definedName>
    <definedName name="nindnc1p" localSheetId="3">#REF!</definedName>
    <definedName name="nindnc1p">#REF!</definedName>
    <definedName name="NINDvc" localSheetId="2">#REF!</definedName>
    <definedName name="NINDvc" localSheetId="3">#REF!</definedName>
    <definedName name="NINDvc">#REF!</definedName>
    <definedName name="NINDvl" localSheetId="2">#REF!</definedName>
    <definedName name="NINDvl" localSheetId="3">#REF!</definedName>
    <definedName name="NINDvl">#REF!</definedName>
    <definedName name="nindvl1p" localSheetId="2">#REF!</definedName>
    <definedName name="nindvl1p" localSheetId="3">#REF!</definedName>
    <definedName name="nindvl1p">#REF!</definedName>
    <definedName name="NINnc" localSheetId="2">#REF!</definedName>
    <definedName name="NINnc" localSheetId="3">#REF!</definedName>
    <definedName name="NINnc">#REF!</definedName>
    <definedName name="nint1p" localSheetId="2">#REF!</definedName>
    <definedName name="nint1p" localSheetId="3">#REF!</definedName>
    <definedName name="nint1p">#REF!</definedName>
    <definedName name="nintnc1p" localSheetId="2">#REF!</definedName>
    <definedName name="nintnc1p" localSheetId="3">#REF!</definedName>
    <definedName name="nintnc1p">#REF!</definedName>
    <definedName name="nintvl1p" localSheetId="2">#REF!</definedName>
    <definedName name="nintvl1p" localSheetId="3">#REF!</definedName>
    <definedName name="nintvl1p">#REF!</definedName>
    <definedName name="NINvc" localSheetId="2">#REF!</definedName>
    <definedName name="NINvc" localSheetId="3">#REF!</definedName>
    <definedName name="NINvc">#REF!</definedName>
    <definedName name="NINvl" localSheetId="2">#REF!</definedName>
    <definedName name="NINvl" localSheetId="3">#REF!</definedName>
    <definedName name="NINvl">#REF!</definedName>
    <definedName name="ning1p" localSheetId="2">#REF!</definedName>
    <definedName name="ning1p" localSheetId="3">#REF!</definedName>
    <definedName name="ning1p">#REF!</definedName>
    <definedName name="ningnc1p" localSheetId="2">#REF!</definedName>
    <definedName name="ningnc1p" localSheetId="3">#REF!</definedName>
    <definedName name="ningnc1p">#REF!</definedName>
    <definedName name="ningvl1p" localSheetId="2">#REF!</definedName>
    <definedName name="ningvl1p" localSheetId="3">#REF!</definedName>
    <definedName name="ningvl1p">#REF!</definedName>
    <definedName name="nl" localSheetId="2">#REF!</definedName>
    <definedName name="nl" localSheetId="3">#REF!</definedName>
    <definedName name="nl">#REF!</definedName>
    <definedName name="nl1p" localSheetId="2">#REF!</definedName>
    <definedName name="nl1p" localSheetId="3">#REF!</definedName>
    <definedName name="nl1p">#REF!</definedName>
    <definedName name="nl3p" localSheetId="2">#REF!</definedName>
    <definedName name="nl3p" localSheetId="3">#REF!</definedName>
    <definedName name="nl3p">#REF!</definedName>
    <definedName name="nlht" localSheetId="2">#REF!</definedName>
    <definedName name="nlht" localSheetId="3">#REF!</definedName>
    <definedName name="nlht">#REF!</definedName>
    <definedName name="NLTK1p" localSheetId="2">#REF!</definedName>
    <definedName name="NLTK1p" localSheetId="3">#REF!</definedName>
    <definedName name="NLTK1p">#REF!</definedName>
    <definedName name="nn" localSheetId="2">#REF!</definedName>
    <definedName name="nn" localSheetId="3">#REF!</definedName>
    <definedName name="nn">#REF!</definedName>
    <definedName name="nn1p" localSheetId="2">#REF!</definedName>
    <definedName name="nn1p" localSheetId="3">#REF!</definedName>
    <definedName name="nn1p">#REF!</definedName>
    <definedName name="nn3p" localSheetId="2">#REF!</definedName>
    <definedName name="nn3p" localSheetId="3">#REF!</definedName>
    <definedName name="nn3p">#REF!</definedName>
    <definedName name="nnnn" localSheetId="2" hidden="1">{"'Sheet1'!$L$16"}</definedName>
    <definedName name="nnnn" localSheetId="3" hidden="1">{"'Sheet1'!$L$16"}</definedName>
    <definedName name="nnnn" localSheetId="4" hidden="1">{"'Sheet1'!$L$16"}</definedName>
    <definedName name="nnnn" hidden="1">{"'Sheet1'!$L$16"}</definedName>
    <definedName name="No" localSheetId="2">#REF!</definedName>
    <definedName name="No" localSheetId="3">#REF!</definedName>
    <definedName name="No">#REF!</definedName>
    <definedName name="nx" localSheetId="2">#REF!</definedName>
    <definedName name="nx" localSheetId="3">#REF!</definedName>
    <definedName name="nx">#REF!</definedName>
    <definedName name="ngu" localSheetId="2" hidden="1">{"'Sheet1'!$L$16"}</definedName>
    <definedName name="ngu" localSheetId="3" hidden="1">{"'Sheet1'!$L$16"}</definedName>
    <definedName name="ngu" localSheetId="4" hidden="1">{"'Sheet1'!$L$16"}</definedName>
    <definedName name="ngu" hidden="1">{"'Sheet1'!$L$16"}</definedName>
    <definedName name="NH" localSheetId="2">#REF!</definedName>
    <definedName name="NH" localSheetId="3">#REF!</definedName>
    <definedName name="NH">#REF!</definedName>
    <definedName name="NHANH2_CG4" localSheetId="2" hidden="1">{"'Sheet1'!$L$16"}</definedName>
    <definedName name="NHANH2_CG4" localSheetId="3" hidden="1">{"'Sheet1'!$L$16"}</definedName>
    <definedName name="NHANH2_CG4" localSheetId="4" hidden="1">{"'Sheet1'!$L$16"}</definedName>
    <definedName name="NHANH2_CG4" hidden="1">{"'Sheet1'!$L$16"}</definedName>
    <definedName name="nhn" localSheetId="2">#REF!</definedName>
    <definedName name="nhn" localSheetId="3">#REF!</definedName>
    <definedName name="nhn">#REF!</definedName>
    <definedName name="NHot" localSheetId="2">#REF!</definedName>
    <definedName name="NHot" localSheetId="3">#REF!</definedName>
    <definedName name="NHot">#REF!</definedName>
    <definedName name="nhu" localSheetId="2">#REF!</definedName>
    <definedName name="nhu" localSheetId="3">#REF!</definedName>
    <definedName name="nhu">#REF!</definedName>
    <definedName name="nhua" localSheetId="2">#REF!</definedName>
    <definedName name="nhua" localSheetId="3">#REF!</definedName>
    <definedName name="nhua">#REF!</definedName>
    <definedName name="nhuad" localSheetId="2">#REF!</definedName>
    <definedName name="nhuad" localSheetId="3">#REF!</definedName>
    <definedName name="nhuad">#REF!</definedName>
    <definedName name="o" localSheetId="2" hidden="1">{"'Sheet1'!$L$16"}</definedName>
    <definedName name="o" localSheetId="3" hidden="1">{"'Sheet1'!$L$16"}</definedName>
    <definedName name="o" localSheetId="4" hidden="1">{"'Sheet1'!$L$16"}</definedName>
    <definedName name="o" hidden="1">{"'Sheet1'!$L$16"}</definedName>
    <definedName name="ophom" localSheetId="2">#REF!</definedName>
    <definedName name="ophom" localSheetId="3">#REF!</definedName>
    <definedName name="ophom">#REF!</definedName>
    <definedName name="OrderTable" localSheetId="2" hidden="1">#REF!</definedName>
    <definedName name="OrderTable" localSheetId="3" hidden="1">#REF!</definedName>
    <definedName name="OrderTable" hidden="1">#REF!</definedName>
    <definedName name="osc" localSheetId="2">#REF!</definedName>
    <definedName name="osc" localSheetId="3">#REF!</definedName>
    <definedName name="osc">#REF!</definedName>
    <definedName name="PA" localSheetId="2">#REF!</definedName>
    <definedName name="PA" localSheetId="3">#REF!</definedName>
    <definedName name="PA">#REF!</definedName>
    <definedName name="PAIII_" localSheetId="2" hidden="1">{"'Sheet1'!$L$16"}</definedName>
    <definedName name="PAIII_" localSheetId="3" hidden="1">{"'Sheet1'!$L$16"}</definedName>
    <definedName name="PAIII_" localSheetId="4" hidden="1">{"'Sheet1'!$L$16"}</definedName>
    <definedName name="PAIII_" hidden="1">{"'Sheet1'!$L$16"}</definedName>
    <definedName name="panen" localSheetId="2">#REF!</definedName>
    <definedName name="panen" localSheetId="3">#REF!</definedName>
    <definedName name="panen">#REF!</definedName>
    <definedName name="PLKL" localSheetId="2">#REF!</definedName>
    <definedName name="PLKL" localSheetId="3">#REF!</definedName>
    <definedName name="PLKL">#REF!</definedName>
    <definedName name="PMS" localSheetId="2" hidden="1">{"'Sheet1'!$L$16"}</definedName>
    <definedName name="PMS" localSheetId="3" hidden="1">{"'Sheet1'!$L$16"}</definedName>
    <definedName name="PMS" localSheetId="4" hidden="1">{"'Sheet1'!$L$16"}</definedName>
    <definedName name="PMS" hidden="1">{"'Sheet1'!$L$16"}</definedName>
    <definedName name="PRICE" localSheetId="2">#REF!</definedName>
    <definedName name="PRICE" localSheetId="3">#REF!</definedName>
    <definedName name="PRICE">#REF!</definedName>
    <definedName name="PRICE1" localSheetId="2">#REF!</definedName>
    <definedName name="PRICE1" localSheetId="3">#REF!</definedName>
    <definedName name="PRICE1">#REF!</definedName>
    <definedName name="_xlnm.Print_Area" localSheetId="0">'PL I'!$A$1:$E$17</definedName>
    <definedName name="_xlnm.Print_Area" localSheetId="1">'PL II'!$A$1:$M$12</definedName>
    <definedName name="_xlnm.Print_Area" localSheetId="2">'PL III'!$A$1:$Q$48</definedName>
    <definedName name="_xlnm.Print_Area" localSheetId="3">'PL IV'!$A$1:$AA$44</definedName>
    <definedName name="_xlnm.Print_Area" localSheetId="4">'PL V'!$A$1:$AY$62</definedName>
    <definedName name="_xlnm.Print_Titles" localSheetId="1">'PL II'!$5:$8</definedName>
    <definedName name="_xlnm.Print_Titles" localSheetId="2">'PL III'!$5:$8</definedName>
    <definedName name="_xlnm.Print_Titles" localSheetId="3">'PL IV'!$5:$10</definedName>
    <definedName name="_xlnm.Print_Titles" localSheetId="4">'PL V'!$A:$B,'PL V'!$5:$10</definedName>
    <definedName name="_xlnm.Print_Titles">#N/A</definedName>
    <definedName name="Print_Titles_MI" localSheetId="2">#REF!</definedName>
    <definedName name="Print_Titles_MI" localSheetId="3">#REF!</definedName>
    <definedName name="Print_Titles_MI">#REF!</definedName>
    <definedName name="PRINTA" localSheetId="2">#REF!</definedName>
    <definedName name="PRINTA" localSheetId="3">#REF!</definedName>
    <definedName name="PRINTA">#REF!</definedName>
    <definedName name="PRINTB" localSheetId="2">#REF!</definedName>
    <definedName name="PRINTB" localSheetId="3">#REF!</definedName>
    <definedName name="PRINTB">#REF!</definedName>
    <definedName name="PRINTC" localSheetId="2">#REF!</definedName>
    <definedName name="PRINTC" localSheetId="3">#REF!</definedName>
    <definedName name="PRINTC">#REF!</definedName>
    <definedName name="ProdForm" localSheetId="2" hidden="1">#REF!</definedName>
    <definedName name="ProdForm" localSheetId="3" hidden="1">#REF!</definedName>
    <definedName name="ProdForm" hidden="1">#REF!</definedName>
    <definedName name="Product" localSheetId="2" hidden="1">#REF!</definedName>
    <definedName name="Product" localSheetId="3" hidden="1">#REF!</definedName>
    <definedName name="Product" hidden="1">#REF!</definedName>
    <definedName name="PROPOSAL" localSheetId="2">#REF!</definedName>
    <definedName name="PROPOSAL" localSheetId="3">#REF!</definedName>
    <definedName name="PROPOSAL">#REF!</definedName>
    <definedName name="pt" localSheetId="2">#REF!</definedName>
    <definedName name="pt" localSheetId="3">#REF!</definedName>
    <definedName name="pt">#REF!</definedName>
    <definedName name="PT_Duong" localSheetId="2">#REF!</definedName>
    <definedName name="PT_Duong" localSheetId="3">#REF!</definedName>
    <definedName name="PT_Duong">#REF!</definedName>
    <definedName name="ptdg" localSheetId="2">#REF!</definedName>
    <definedName name="ptdg" localSheetId="3">#REF!</definedName>
    <definedName name="ptdg">#REF!</definedName>
    <definedName name="PTDG_cau" localSheetId="2">#REF!</definedName>
    <definedName name="PTDG_cau" localSheetId="3">#REF!</definedName>
    <definedName name="PTDG_cau">#REF!</definedName>
    <definedName name="PTNC" localSheetId="2">#REF!</definedName>
    <definedName name="PTNC" localSheetId="3">#REF!</definedName>
    <definedName name="PTNC">#REF!</definedName>
    <definedName name="pvd" localSheetId="2">#REF!</definedName>
    <definedName name="pvd" localSheetId="3">#REF!</definedName>
    <definedName name="pvd">#REF!</definedName>
    <definedName name="PHAN_DIEN_DZ0.4KV" localSheetId="2">#REF!</definedName>
    <definedName name="PHAN_DIEN_DZ0.4KV" localSheetId="3">#REF!</definedName>
    <definedName name="PHAN_DIEN_DZ0.4KV">#REF!</definedName>
    <definedName name="PHAN_DIEN_TBA" localSheetId="2">#REF!</definedName>
    <definedName name="PHAN_DIEN_TBA" localSheetId="3">#REF!</definedName>
    <definedName name="PHAN_DIEN_TBA">#REF!</definedName>
    <definedName name="PHAN_MUA_SAM_DZ0.4KV" localSheetId="2">#REF!</definedName>
    <definedName name="PHAN_MUA_SAM_DZ0.4KV" localSheetId="3">#REF!</definedName>
    <definedName name="PHAN_MUA_SAM_DZ0.4KV">#REF!</definedName>
    <definedName name="phu_luc_vua" localSheetId="2">#REF!</definedName>
    <definedName name="phu_luc_vua" localSheetId="3">#REF!</definedName>
    <definedName name="phu_luc_vua">#REF!</definedName>
    <definedName name="qa" localSheetId="2" hidden="1">{"'Sheet1'!$L$16"}</definedName>
    <definedName name="qa" localSheetId="3" hidden="1">{"'Sheet1'!$L$16"}</definedName>
    <definedName name="qa" localSheetId="4" hidden="1">{"'Sheet1'!$L$16"}</definedName>
    <definedName name="qa" hidden="1">{"'Sheet1'!$L$16"}</definedName>
    <definedName name="QQ" localSheetId="2" hidden="1">{"'Sheet1'!$L$16"}</definedName>
    <definedName name="QQ" localSheetId="3" hidden="1">{"'Sheet1'!$L$16"}</definedName>
    <definedName name="QQ" localSheetId="4" hidden="1">{"'Sheet1'!$L$16"}</definedName>
    <definedName name="QQ" hidden="1">{"'Sheet1'!$L$16"}</definedName>
    <definedName name="qtdm" localSheetId="2">#REF!</definedName>
    <definedName name="qtdm" localSheetId="3">#REF!</definedName>
    <definedName name="qtdm">#REF!</definedName>
    <definedName name="quoan" localSheetId="2" hidden="1">{"'Sheet1'!$L$16"}</definedName>
    <definedName name="quoan" localSheetId="3" hidden="1">{"'Sheet1'!$L$16"}</definedName>
    <definedName name="quoan" localSheetId="4" hidden="1">{"'Sheet1'!$L$16"}</definedName>
    <definedName name="quoan" hidden="1">{"'Sheet1'!$L$16"}</definedName>
    <definedName name="ra11p" localSheetId="2">#REF!</definedName>
    <definedName name="ra11p" localSheetId="3">#REF!</definedName>
    <definedName name="ra11p">#REF!</definedName>
    <definedName name="ra13p" localSheetId="2">#REF!</definedName>
    <definedName name="ra13p" localSheetId="3">#REF!</definedName>
    <definedName name="ra13p">#REF!</definedName>
    <definedName name="rack1" localSheetId="2">#REF!</definedName>
    <definedName name="rack1" localSheetId="3">#REF!</definedName>
    <definedName name="rack1">#REF!</definedName>
    <definedName name="rack2" localSheetId="2">#REF!</definedName>
    <definedName name="rack2" localSheetId="3">#REF!</definedName>
    <definedName name="rack2">#REF!</definedName>
    <definedName name="rack3" localSheetId="2">#REF!</definedName>
    <definedName name="rack3" localSheetId="3">#REF!</definedName>
    <definedName name="rack3">#REF!</definedName>
    <definedName name="rack4" localSheetId="2">#REF!</definedName>
    <definedName name="rack4" localSheetId="3">#REF!</definedName>
    <definedName name="rack4">#REF!</definedName>
    <definedName name="rate">14000</definedName>
    <definedName name="RCArea" localSheetId="2" hidden="1">#REF!</definedName>
    <definedName name="RCArea" localSheetId="3" hidden="1">#REF!</definedName>
    <definedName name="RCArea" hidden="1">#REF!</definedName>
    <definedName name="re" localSheetId="2" hidden="1">{"'Sheet1'!$L$16"}</definedName>
    <definedName name="re" localSheetId="3" hidden="1">{"'Sheet1'!$L$16"}</definedName>
    <definedName name="re" localSheetId="4" hidden="1">{"'Sheet1'!$L$16"}</definedName>
    <definedName name="re" hidden="1">{"'Sheet1'!$L$16"}</definedName>
    <definedName name="_xlnm.Recorder" localSheetId="2">#REF!</definedName>
    <definedName name="_xlnm.Recorder" localSheetId="3">#REF!</definedName>
    <definedName name="_xlnm.Recorder">#REF!</definedName>
    <definedName name="RECOUT">#N/A</definedName>
    <definedName name="RFP003A" localSheetId="2">#REF!</definedName>
    <definedName name="RFP003A" localSheetId="3">#REF!</definedName>
    <definedName name="RFP003A">#REF!</definedName>
    <definedName name="RFP003B" localSheetId="2">#REF!</definedName>
    <definedName name="RFP003B" localSheetId="3">#REF!</definedName>
    <definedName name="RFP003B">#REF!</definedName>
    <definedName name="RFP003C" localSheetId="2">#REF!</definedName>
    <definedName name="RFP003C" localSheetId="3">#REF!</definedName>
    <definedName name="RFP003C">#REF!</definedName>
    <definedName name="RFP003D" localSheetId="2">#REF!</definedName>
    <definedName name="RFP003D" localSheetId="3">#REF!</definedName>
    <definedName name="RFP003D">#REF!</definedName>
    <definedName name="RFP003E" localSheetId="2">#REF!</definedName>
    <definedName name="RFP003E" localSheetId="3">#REF!</definedName>
    <definedName name="RFP003E">#REF!</definedName>
    <definedName name="RFP003F" localSheetId="2">#REF!</definedName>
    <definedName name="RFP003F" localSheetId="3">#REF!</definedName>
    <definedName name="RFP003F">#REF!</definedName>
    <definedName name="rong1" localSheetId="2">#REF!</definedName>
    <definedName name="rong1" localSheetId="3">#REF!</definedName>
    <definedName name="rong1">#REF!</definedName>
    <definedName name="rong2" localSheetId="2">#REF!</definedName>
    <definedName name="rong2" localSheetId="3">#REF!</definedName>
    <definedName name="rong2">#REF!</definedName>
    <definedName name="rong3" localSheetId="2">#REF!</definedName>
    <definedName name="rong3" localSheetId="3">#REF!</definedName>
    <definedName name="rong3">#REF!</definedName>
    <definedName name="rong4" localSheetId="2">#REF!</definedName>
    <definedName name="rong4" localSheetId="3">#REF!</definedName>
    <definedName name="rong4">#REF!</definedName>
    <definedName name="rong5" localSheetId="2">#REF!</definedName>
    <definedName name="rong5" localSheetId="3">#REF!</definedName>
    <definedName name="rong5">#REF!</definedName>
    <definedName name="rong6" localSheetId="2">#REF!</definedName>
    <definedName name="rong6" localSheetId="3">#REF!</definedName>
    <definedName name="rong6">#REF!</definedName>
    <definedName name="S.dinh">640</definedName>
    <definedName name="san" localSheetId="2" hidden="1">{"'Sheet1'!$L$16"}</definedName>
    <definedName name="san" localSheetId="3" hidden="1">{"'Sheet1'!$L$16"}</definedName>
    <definedName name="san" localSheetId="4" hidden="1">{"'Sheet1'!$L$16"}</definedName>
    <definedName name="san" hidden="1">{"'Sheet1'!$L$16"}</definedName>
    <definedName name="sand" localSheetId="2">#REF!</definedName>
    <definedName name="sand" localSheetId="3">#REF!</definedName>
    <definedName name="sand">#REF!</definedName>
    <definedName name="sas" localSheetId="2" hidden="1">{"'Sheet1'!$L$16"}</definedName>
    <definedName name="sas" localSheetId="3" hidden="1">{"'Sheet1'!$L$16"}</definedName>
    <definedName name="sas" localSheetId="4" hidden="1">{"'Sheet1'!$L$16"}</definedName>
    <definedName name="sas" hidden="1">{"'Sheet1'!$L$16"}</definedName>
    <definedName name="SCH" localSheetId="2">#REF!</definedName>
    <definedName name="SCH" localSheetId="3">#REF!</definedName>
    <definedName name="SCH">#REF!</definedName>
    <definedName name="sd1p" localSheetId="2">#REF!</definedName>
    <definedName name="sd1p" localSheetId="3">#REF!</definedName>
    <definedName name="sd1p">#REF!</definedName>
    <definedName name="sd3p" localSheetId="2">#REF!</definedName>
    <definedName name="sd3p" localSheetId="3">#REF!</definedName>
    <definedName name="sd3p">#REF!</definedName>
    <definedName name="sdbv" localSheetId="2" hidden="1">{"'Sheet1'!$L$16"}</definedName>
    <definedName name="sdbv" localSheetId="3" hidden="1">{"'Sheet1'!$L$16"}</definedName>
    <definedName name="sdbv" localSheetId="4" hidden="1">{"'Sheet1'!$L$16"}</definedName>
    <definedName name="sdbv" hidden="1">{"'Sheet1'!$L$16"}</definedName>
    <definedName name="sdfsdfs" localSheetId="2" hidden="1">#REF!</definedName>
    <definedName name="sdfsdfs" localSheetId="3" hidden="1">#REF!</definedName>
    <definedName name="sdfsdfs" hidden="1">#REF!</definedName>
    <definedName name="SDMONG" localSheetId="2">#REF!</definedName>
    <definedName name="SDMONG" localSheetId="3">#REF!</definedName>
    <definedName name="SDMONG">#REF!</definedName>
    <definedName name="sencount" hidden="1">2</definedName>
    <definedName name="sfasf" localSheetId="2" hidden="1">#REF!</definedName>
    <definedName name="sfasf" localSheetId="3" hidden="1">#REF!</definedName>
    <definedName name="sfasf" hidden="1">#REF!</definedName>
    <definedName name="sfsd" localSheetId="2" hidden="1">{"'Sheet1'!$L$16"}</definedName>
    <definedName name="sfsd" localSheetId="3" hidden="1">{"'Sheet1'!$L$16"}</definedName>
    <definedName name="sfsd" localSheetId="4" hidden="1">{"'Sheet1'!$L$16"}</definedName>
    <definedName name="sfsd" hidden="1">{"'Sheet1'!$L$16"}</definedName>
    <definedName name="sho" localSheetId="2">#REF!</definedName>
    <definedName name="sho" localSheetId="3">#REF!</definedName>
    <definedName name="sho">#REF!</definedName>
    <definedName name="sht" localSheetId="2">#REF!</definedName>
    <definedName name="sht" localSheetId="3">#REF!</definedName>
    <definedName name="sht">#REF!</definedName>
    <definedName name="sht1p" localSheetId="2">#REF!</definedName>
    <definedName name="sht1p" localSheetId="3">#REF!</definedName>
    <definedName name="sht1p">#REF!</definedName>
    <definedName name="sht3p" localSheetId="2">#REF!</definedName>
    <definedName name="sht3p" localSheetId="3">#REF!</definedName>
    <definedName name="sht3p">#REF!</definedName>
    <definedName name="SIZE" localSheetId="2">#REF!</definedName>
    <definedName name="SIZE" localSheetId="3">#REF!</definedName>
    <definedName name="SIZE">#REF!</definedName>
    <definedName name="SL_CRD" localSheetId="2">#REF!</definedName>
    <definedName name="SL_CRD" localSheetId="3">#REF!</definedName>
    <definedName name="SL_CRD">#REF!</definedName>
    <definedName name="SL_CRS" localSheetId="2">#REF!</definedName>
    <definedName name="SL_CRS" localSheetId="3">#REF!</definedName>
    <definedName name="SL_CRS">#REF!</definedName>
    <definedName name="SL_CS" localSheetId="2">#REF!</definedName>
    <definedName name="SL_CS" localSheetId="3">#REF!</definedName>
    <definedName name="SL_CS">#REF!</definedName>
    <definedName name="SL_DD" localSheetId="2">#REF!</definedName>
    <definedName name="SL_DD" localSheetId="3">#REF!</definedName>
    <definedName name="SL_DD">#REF!</definedName>
    <definedName name="slg" localSheetId="2">#REF!</definedName>
    <definedName name="slg" localSheetId="3">#REF!</definedName>
    <definedName name="slg">#REF!</definedName>
    <definedName name="soc3p" localSheetId="2">#REF!</definedName>
    <definedName name="soc3p" localSheetId="3">#REF!</definedName>
    <definedName name="soc3p">#REF!</definedName>
    <definedName name="Soi" localSheetId="2">#REF!</definedName>
    <definedName name="Soi" localSheetId="3">#REF!</definedName>
    <definedName name="Soi">#REF!</definedName>
    <definedName name="soichon12" localSheetId="2">#REF!</definedName>
    <definedName name="soichon12" localSheetId="3">#REF!</definedName>
    <definedName name="soichon12">#REF!</definedName>
    <definedName name="soichon24" localSheetId="2">#REF!</definedName>
    <definedName name="soichon24" localSheetId="3">#REF!</definedName>
    <definedName name="soichon24">#REF!</definedName>
    <definedName name="soichon46" localSheetId="2">#REF!</definedName>
    <definedName name="soichon46" localSheetId="3">#REF!</definedName>
    <definedName name="soichon46">#REF!</definedName>
    <definedName name="solieu" localSheetId="2">#REF!</definedName>
    <definedName name="solieu" localSheetId="3">#REF!</definedName>
    <definedName name="solieu">#REF!</definedName>
    <definedName name="SORT" localSheetId="2">#REF!</definedName>
    <definedName name="SORT" localSheetId="3">#REF!</definedName>
    <definedName name="SORT">#REF!</definedName>
    <definedName name="Sosanh2" localSheetId="2"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2">#REF!</definedName>
    <definedName name="SPEC" localSheetId="3">#REF!</definedName>
    <definedName name="SPEC">#REF!</definedName>
    <definedName name="SpecialPrice" localSheetId="2" hidden="1">#REF!</definedName>
    <definedName name="SpecialPrice" localSheetId="3" hidden="1">#REF!</definedName>
    <definedName name="SpecialPrice" hidden="1">#REF!</definedName>
    <definedName name="SPECSUMMARY" localSheetId="2">#REF!</definedName>
    <definedName name="SPECSUMMARY" localSheetId="3">#REF!</definedName>
    <definedName name="SPECSUMMARY">#REF!</definedName>
    <definedName name="SS" localSheetId="2" hidden="1">{"'Sheet1'!$L$16"}</definedName>
    <definedName name="SS" localSheetId="3" hidden="1">{"'Sheet1'!$L$16"}</definedName>
    <definedName name="SS" localSheetId="4" hidden="1">{"'Sheet1'!$L$16"}</definedName>
    <definedName name="SS" hidden="1">{"'Sheet1'!$L$16"}</definedName>
    <definedName name="sss" localSheetId="2">#REF!</definedName>
    <definedName name="sss" localSheetId="3">#REF!</definedName>
    <definedName name="sss">#REF!</definedName>
    <definedName name="st1p" localSheetId="2">#REF!</definedName>
    <definedName name="st1p" localSheetId="3">#REF!</definedName>
    <definedName name="st1p">#REF!</definedName>
    <definedName name="st3p" localSheetId="2">#REF!</definedName>
    <definedName name="st3p" localSheetId="3">#REF!</definedName>
    <definedName name="st3p">#REF!</definedName>
    <definedName name="Start_1" localSheetId="2">#REF!</definedName>
    <definedName name="Start_1" localSheetId="3">#REF!</definedName>
    <definedName name="Start_1">#REF!</definedName>
    <definedName name="Start_10" localSheetId="2">#REF!</definedName>
    <definedName name="Start_10" localSheetId="3">#REF!</definedName>
    <definedName name="Start_10">#REF!</definedName>
    <definedName name="Start_11" localSheetId="2">#REF!</definedName>
    <definedName name="Start_11" localSheetId="3">#REF!</definedName>
    <definedName name="Start_11">#REF!</definedName>
    <definedName name="Start_12" localSheetId="2">#REF!</definedName>
    <definedName name="Start_12" localSheetId="3">#REF!</definedName>
    <definedName name="Start_12">#REF!</definedName>
    <definedName name="Start_13" localSheetId="2">#REF!</definedName>
    <definedName name="Start_13" localSheetId="3">#REF!</definedName>
    <definedName name="Start_13">#REF!</definedName>
    <definedName name="Start_2" localSheetId="2">#REF!</definedName>
    <definedName name="Start_2" localSheetId="3">#REF!</definedName>
    <definedName name="Start_2">#REF!</definedName>
    <definedName name="Start_3" localSheetId="2">#REF!</definedName>
    <definedName name="Start_3" localSheetId="3">#REF!</definedName>
    <definedName name="Start_3">#REF!</definedName>
    <definedName name="Start_4" localSheetId="2">#REF!</definedName>
    <definedName name="Start_4" localSheetId="3">#REF!</definedName>
    <definedName name="Start_4">#REF!</definedName>
    <definedName name="Start_5" localSheetId="2">#REF!</definedName>
    <definedName name="Start_5" localSheetId="3">#REF!</definedName>
    <definedName name="Start_5">#REF!</definedName>
    <definedName name="Start_6" localSheetId="2">#REF!</definedName>
    <definedName name="Start_6" localSheetId="3">#REF!</definedName>
    <definedName name="Start_6">#REF!</definedName>
    <definedName name="Start_7" localSheetId="2">#REF!</definedName>
    <definedName name="Start_7" localSheetId="3">#REF!</definedName>
    <definedName name="Start_7">#REF!</definedName>
    <definedName name="Start_8" localSheetId="2">#REF!</definedName>
    <definedName name="Start_8" localSheetId="3">#REF!</definedName>
    <definedName name="Start_8">#REF!</definedName>
    <definedName name="Start_9" localSheetId="2">#REF!</definedName>
    <definedName name="Start_9" localSheetId="3">#REF!</definedName>
    <definedName name="Start_9">#REF!</definedName>
    <definedName name="SU" localSheetId="2">#REF!</definedName>
    <definedName name="SU" localSheetId="3">#REF!</definedName>
    <definedName name="SU">#REF!</definedName>
    <definedName name="sub" localSheetId="2">#REF!</definedName>
    <definedName name="sub" localSheetId="3">#REF!</definedName>
    <definedName name="sub">#REF!</definedName>
    <definedName name="SUMMARY" localSheetId="2">#REF!</definedName>
    <definedName name="SUMMARY" localSheetId="3">#REF!</definedName>
    <definedName name="SUMMARY">#REF!</definedName>
    <definedName name="sur" localSheetId="2">#REF!</definedName>
    <definedName name="sur" localSheetId="3">#REF!</definedName>
    <definedName name="sur">#REF!</definedName>
    <definedName name="t" localSheetId="2" hidden="1">{"'Sheet1'!$L$16"}</definedName>
    <definedName name="t" localSheetId="3" hidden="1">{"'Sheet1'!$L$16"}</definedName>
    <definedName name="t" localSheetId="4" hidden="1">{"'Sheet1'!$L$16"}</definedName>
    <definedName name="t" hidden="1">{"'Sheet1'!$L$16"}</definedName>
    <definedName name="T.3" localSheetId="2" hidden="1">{"'Sheet1'!$L$16"}</definedName>
    <definedName name="T.3" localSheetId="3" hidden="1">{"'Sheet1'!$L$16"}</definedName>
    <definedName name="T.3" localSheetId="4" hidden="1">{"'Sheet1'!$L$16"}</definedName>
    <definedName name="T.3" hidden="1">{"'Sheet1'!$L$16"}</definedName>
    <definedName name="t101p" localSheetId="2">#REF!</definedName>
    <definedName name="t101p" localSheetId="3">#REF!</definedName>
    <definedName name="t101p">#REF!</definedName>
    <definedName name="t103p" localSheetId="2">#REF!</definedName>
    <definedName name="t103p" localSheetId="3">#REF!</definedName>
    <definedName name="t103p">#REF!</definedName>
    <definedName name="t10m" localSheetId="2">#REF!</definedName>
    <definedName name="t10m" localSheetId="3">#REF!</definedName>
    <definedName name="t10m">#REF!</definedName>
    <definedName name="t10nc1p" localSheetId="2">#REF!</definedName>
    <definedName name="t10nc1p" localSheetId="3">#REF!</definedName>
    <definedName name="t10nc1p">#REF!</definedName>
    <definedName name="t10vl1p" localSheetId="2">#REF!</definedName>
    <definedName name="t10vl1p" localSheetId="3">#REF!</definedName>
    <definedName name="t10vl1p">#REF!</definedName>
    <definedName name="t121p" localSheetId="2">#REF!</definedName>
    <definedName name="t121p" localSheetId="3">#REF!</definedName>
    <definedName name="t121p">#REF!</definedName>
    <definedName name="t123p" localSheetId="2">#REF!</definedName>
    <definedName name="t123p" localSheetId="3">#REF!</definedName>
    <definedName name="t123p">#REF!</definedName>
    <definedName name="T12nc" localSheetId="2">#REF!</definedName>
    <definedName name="T12nc" localSheetId="3">#REF!</definedName>
    <definedName name="T12nc">#REF!</definedName>
    <definedName name="t12nc3p" localSheetId="2">#REF!</definedName>
    <definedName name="t12nc3p" localSheetId="3">#REF!</definedName>
    <definedName name="t12nc3p">#REF!</definedName>
    <definedName name="T12vc" localSheetId="2">#REF!</definedName>
    <definedName name="T12vc" localSheetId="3">#REF!</definedName>
    <definedName name="T12vc">#REF!</definedName>
    <definedName name="T12vl" localSheetId="2">#REF!</definedName>
    <definedName name="T12vl" localSheetId="3">#REF!</definedName>
    <definedName name="T12vl">#REF!</definedName>
    <definedName name="t141p" localSheetId="2">#REF!</definedName>
    <definedName name="t141p" localSheetId="3">#REF!</definedName>
    <definedName name="t141p">#REF!</definedName>
    <definedName name="t143p" localSheetId="2">#REF!</definedName>
    <definedName name="t143p" localSheetId="3">#REF!</definedName>
    <definedName name="t143p">#REF!</definedName>
    <definedName name="t7m" localSheetId="2">#REF!</definedName>
    <definedName name="t7m" localSheetId="3">#REF!</definedName>
    <definedName name="t7m">#REF!</definedName>
    <definedName name="t8m" localSheetId="2">#REF!</definedName>
    <definedName name="t8m" localSheetId="3">#REF!</definedName>
    <definedName name="t8m">#REF!</definedName>
    <definedName name="Tæng_c_ng_suÊt_hiÖn_t_i">"THOP"</definedName>
    <definedName name="TAMTINH" localSheetId="2">#REF!</definedName>
    <definedName name="TAMTINH" localSheetId="3">#REF!</definedName>
    <definedName name="TAMTINH">#REF!</definedName>
    <definedName name="Tang">100</definedName>
    <definedName name="tao" localSheetId="2" hidden="1">{"'Sheet1'!$L$16"}</definedName>
    <definedName name="tao" localSheetId="3" hidden="1">{"'Sheet1'!$L$16"}</definedName>
    <definedName name="tao" localSheetId="4" hidden="1">{"'Sheet1'!$L$16"}</definedName>
    <definedName name="tao" hidden="1">{"'Sheet1'!$L$16"}</definedName>
    <definedName name="TatBo" localSheetId="2"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2">#REF!</definedName>
    <definedName name="TBA" localSheetId="3">#REF!</definedName>
    <definedName name="TBA">#REF!</definedName>
    <definedName name="tbl_ProdInfo" localSheetId="2" hidden="1">#REF!</definedName>
    <definedName name="tbl_ProdInfo" localSheetId="3" hidden="1">#REF!</definedName>
    <definedName name="tbl_ProdInfo" hidden="1">#REF!</definedName>
    <definedName name="tbtram" localSheetId="2">#REF!</definedName>
    <definedName name="tbtram" localSheetId="3">#REF!</definedName>
    <definedName name="tbtram">#REF!</definedName>
    <definedName name="TBXD" localSheetId="2">#REF!</definedName>
    <definedName name="TBXD" localSheetId="3">#REF!</definedName>
    <definedName name="TBXD">#REF!</definedName>
    <definedName name="TC" localSheetId="2">#REF!</definedName>
    <definedName name="TC" localSheetId="3">#REF!</definedName>
    <definedName name="TC">#REF!</definedName>
    <definedName name="TC_NHANH1" localSheetId="2">#REF!</definedName>
    <definedName name="TC_NHANH1" localSheetId="3">#REF!</definedName>
    <definedName name="TC_NHANH1">#REF!</definedName>
    <definedName name="TD" localSheetId="2">#REF!</definedName>
    <definedName name="TD" localSheetId="3">#REF!</definedName>
    <definedName name="TD">#REF!</definedName>
    <definedName name="TD12vl" localSheetId="2">#REF!</definedName>
    <definedName name="TD12vl" localSheetId="3">#REF!</definedName>
    <definedName name="TD12vl">#REF!</definedName>
    <definedName name="TD1p1nc" localSheetId="2">#REF!</definedName>
    <definedName name="TD1p1nc" localSheetId="3">#REF!</definedName>
    <definedName name="TD1p1nc">#REF!</definedName>
    <definedName name="td1p1vc" localSheetId="2">#REF!</definedName>
    <definedName name="td1p1vc" localSheetId="3">#REF!</definedName>
    <definedName name="td1p1vc">#REF!</definedName>
    <definedName name="TD1p1vl" localSheetId="2">#REF!</definedName>
    <definedName name="TD1p1vl" localSheetId="3">#REF!</definedName>
    <definedName name="TD1p1vl">#REF!</definedName>
    <definedName name="td3p" localSheetId="2">#REF!</definedName>
    <definedName name="td3p" localSheetId="3">#REF!</definedName>
    <definedName name="td3p">#REF!</definedName>
    <definedName name="TDctnc" localSheetId="2">#REF!</definedName>
    <definedName name="TDctnc" localSheetId="3">#REF!</definedName>
    <definedName name="TDctnc">#REF!</definedName>
    <definedName name="TDctvc" localSheetId="2">#REF!</definedName>
    <definedName name="TDctvc" localSheetId="3">#REF!</definedName>
    <definedName name="TDctvc">#REF!</definedName>
    <definedName name="TDctvl" localSheetId="2">#REF!</definedName>
    <definedName name="TDctvl" localSheetId="3">#REF!</definedName>
    <definedName name="TDctvl">#REF!</definedName>
    <definedName name="tdia" localSheetId="2">#REF!</definedName>
    <definedName name="tdia" localSheetId="3">#REF!</definedName>
    <definedName name="tdia">#REF!</definedName>
    <definedName name="tdnc1p" localSheetId="2">#REF!</definedName>
    <definedName name="tdnc1p" localSheetId="3">#REF!</definedName>
    <definedName name="tdnc1p">#REF!</definedName>
    <definedName name="tdt" localSheetId="2">#REF!</definedName>
    <definedName name="tdt" localSheetId="3">#REF!</definedName>
    <definedName name="tdt">#REF!</definedName>
    <definedName name="tdtr2cnc" localSheetId="2">#REF!</definedName>
    <definedName name="tdtr2cnc" localSheetId="3">#REF!</definedName>
    <definedName name="tdtr2cnc">#REF!</definedName>
    <definedName name="tdtr2cvl" localSheetId="2">#REF!</definedName>
    <definedName name="tdtr2cvl" localSheetId="3">#REF!</definedName>
    <definedName name="tdtr2cvl">#REF!</definedName>
    <definedName name="tdvl1p" localSheetId="2">#REF!</definedName>
    <definedName name="tdvl1p" localSheetId="3">#REF!</definedName>
    <definedName name="tdvl1p">#REF!</definedName>
    <definedName name="tenck" localSheetId="2">#REF!</definedName>
    <definedName name="tenck" localSheetId="3">#REF!</definedName>
    <definedName name="tenck">#REF!</definedName>
    <definedName name="Tien" localSheetId="2">#REF!</definedName>
    <definedName name="Tien" localSheetId="3">#REF!</definedName>
    <definedName name="Tien">#REF!</definedName>
    <definedName name="TIENLUONG" localSheetId="2">#REF!</definedName>
    <definedName name="TIENLUONG" localSheetId="3">#REF!</definedName>
    <definedName name="TIENLUONG">#REF!</definedName>
    <definedName name="Tiepdiama">9500</definedName>
    <definedName name="TIEU_HAO_VAT_TU_DZ0.4KV" localSheetId="2">#REF!</definedName>
    <definedName name="TIEU_HAO_VAT_TU_DZ0.4KV" localSheetId="3">#REF!</definedName>
    <definedName name="TIEU_HAO_VAT_TU_DZ0.4KV">#REF!</definedName>
    <definedName name="TIEU_HAO_VAT_TU_DZ22KV" localSheetId="2">#REF!</definedName>
    <definedName name="TIEU_HAO_VAT_TU_DZ22KV" localSheetId="3">#REF!</definedName>
    <definedName name="TIEU_HAO_VAT_TU_DZ22KV">#REF!</definedName>
    <definedName name="TIEU_HAO_VAT_TU_TBA" localSheetId="2">#REF!</definedName>
    <definedName name="TIEU_HAO_VAT_TU_TBA" localSheetId="3">#REF!</definedName>
    <definedName name="TIEU_HAO_VAT_TU_TBA">#REF!</definedName>
    <definedName name="TIT" localSheetId="2">#REF!</definedName>
    <definedName name="TIT" localSheetId="3">#REF!</definedName>
    <definedName name="TIT">#REF!</definedName>
    <definedName name="TITAN" localSheetId="2">#REF!</definedName>
    <definedName name="TITAN" localSheetId="3">#REF!</definedName>
    <definedName name="TITAN">#REF!</definedName>
    <definedName name="tk" localSheetId="2">#REF!</definedName>
    <definedName name="tk" localSheetId="3">#REF!</definedName>
    <definedName name="tk">#REF!</definedName>
    <definedName name="TKP" localSheetId="2">#REF!</definedName>
    <definedName name="TKP" localSheetId="3">#REF!</definedName>
    <definedName name="TKP">#REF!</definedName>
    <definedName name="TLAC120" localSheetId="2">#REF!</definedName>
    <definedName name="TLAC120" localSheetId="3">#REF!</definedName>
    <definedName name="TLAC120">#REF!</definedName>
    <definedName name="TLAC35" localSheetId="2">#REF!</definedName>
    <definedName name="TLAC35" localSheetId="3">#REF!</definedName>
    <definedName name="TLAC35">#REF!</definedName>
    <definedName name="TLAC50" localSheetId="2">#REF!</definedName>
    <definedName name="TLAC50" localSheetId="3">#REF!</definedName>
    <definedName name="TLAC50">#REF!</definedName>
    <definedName name="TLAC70" localSheetId="2">#REF!</definedName>
    <definedName name="TLAC70" localSheetId="3">#REF!</definedName>
    <definedName name="TLAC70">#REF!</definedName>
    <definedName name="TLAC95" localSheetId="2">#REF!</definedName>
    <definedName name="TLAC95" localSheetId="3">#REF!</definedName>
    <definedName name="TLAC95">#REF!</definedName>
    <definedName name="Tle" localSheetId="2">#REF!</definedName>
    <definedName name="Tle" localSheetId="3">#REF!</definedName>
    <definedName name="Tle">#REF!</definedName>
    <definedName name="Tonmai" localSheetId="2">#REF!</definedName>
    <definedName name="Tonmai" localSheetId="3">#REF!</definedName>
    <definedName name="Tonmai">#REF!</definedName>
    <definedName name="TONG_GIA_TRI_CONG_TRINH" localSheetId="2">#REF!</definedName>
    <definedName name="TONG_GIA_TRI_CONG_TRINH" localSheetId="3">#REF!</definedName>
    <definedName name="TONG_GIA_TRI_CONG_TRINH">#REF!</definedName>
    <definedName name="TONG_HOP_THI_NGHIEM_DZ0.4KV" localSheetId="2">#REF!</definedName>
    <definedName name="TONG_HOP_THI_NGHIEM_DZ0.4KV" localSheetId="3">#REF!</definedName>
    <definedName name="TONG_HOP_THI_NGHIEM_DZ0.4KV">#REF!</definedName>
    <definedName name="TONG_HOP_THI_NGHIEM_DZ22KV" localSheetId="2">#REF!</definedName>
    <definedName name="TONG_HOP_THI_NGHIEM_DZ22KV" localSheetId="3">#REF!</definedName>
    <definedName name="TONG_HOP_THI_NGHIEM_DZ22KV">#REF!</definedName>
    <definedName name="TONG_KE_TBA" localSheetId="2">#REF!</definedName>
    <definedName name="TONG_KE_TBA" localSheetId="3">#REF!</definedName>
    <definedName name="TONG_KE_TBA">#REF!</definedName>
    <definedName name="tongbt" localSheetId="2">#REF!</definedName>
    <definedName name="tongbt" localSheetId="3">#REF!</definedName>
    <definedName name="tongbt">#REF!</definedName>
    <definedName name="tongcong" localSheetId="2">#REF!</definedName>
    <definedName name="tongcong" localSheetId="3">#REF!</definedName>
    <definedName name="tongcong">#REF!</definedName>
    <definedName name="tongdientich" localSheetId="2">#REF!</definedName>
    <definedName name="tongdientich" localSheetId="3">#REF!</definedName>
    <definedName name="tongdientich">#REF!</definedName>
    <definedName name="TONGDUTOAN" localSheetId="2">#REF!</definedName>
    <definedName name="TONGDUTOAN" localSheetId="3">#REF!</definedName>
    <definedName name="TONGDUTOAN">#REF!</definedName>
    <definedName name="tonghop" localSheetId="2" hidden="1">{"'Sheet1'!$L$16"}</definedName>
    <definedName name="tonghop" localSheetId="3" hidden="1">{"'Sheet1'!$L$16"}</definedName>
    <definedName name="tonghop" localSheetId="4" hidden="1">{"'Sheet1'!$L$16"}</definedName>
    <definedName name="tonghop" hidden="1">{"'Sheet1'!$L$16"}</definedName>
    <definedName name="tongthep" localSheetId="2">#REF!</definedName>
    <definedName name="tongthep" localSheetId="3">#REF!</definedName>
    <definedName name="tongthep">#REF!</definedName>
    <definedName name="tongthetich" localSheetId="2">#REF!</definedName>
    <definedName name="tongthetich" localSheetId="3">#REF!</definedName>
    <definedName name="tongthetich">#REF!</definedName>
    <definedName name="TPCP" localSheetId="2" hidden="1">{"'Sheet1'!$L$16"}</definedName>
    <definedName name="TPCP" localSheetId="3" hidden="1">{"'Sheet1'!$L$16"}</definedName>
    <definedName name="TPCP" localSheetId="4" hidden="1">{"'Sheet1'!$L$16"}</definedName>
    <definedName name="TPCP" hidden="1">{"'Sheet1'!$L$16"}</definedName>
    <definedName name="TPLRP" localSheetId="2">#REF!</definedName>
    <definedName name="TPLRP" localSheetId="3">#REF!</definedName>
    <definedName name="TPLRP">#REF!</definedName>
    <definedName name="TT_1P" localSheetId="2">#REF!</definedName>
    <definedName name="TT_1P" localSheetId="3">#REF!</definedName>
    <definedName name="TT_1P">#REF!</definedName>
    <definedName name="TT_3p" localSheetId="2">#REF!</definedName>
    <definedName name="TT_3p" localSheetId="3">#REF!</definedName>
    <definedName name="TT_3p">#REF!</definedName>
    <definedName name="TTDD1P" localSheetId="2">#REF!</definedName>
    <definedName name="TTDD1P" localSheetId="3">#REF!</definedName>
    <definedName name="TTDD1P">#REF!</definedName>
    <definedName name="TTDKKH" localSheetId="2">#REF!</definedName>
    <definedName name="TTDKKH" localSheetId="3">#REF!</definedName>
    <definedName name="TTDKKH">#REF!</definedName>
    <definedName name="ttttt" localSheetId="2" hidden="1">{"'Sheet1'!$L$16"}</definedName>
    <definedName name="ttttt" localSheetId="3" hidden="1">{"'Sheet1'!$L$16"}</definedName>
    <definedName name="ttttt" localSheetId="4" hidden="1">{"'Sheet1'!$L$16"}</definedName>
    <definedName name="ttttt" hidden="1">{"'Sheet1'!$L$16"}</definedName>
    <definedName name="TTTTTTTTT" localSheetId="2" hidden="1">{"'Sheet1'!$L$16"}</definedName>
    <definedName name="TTTTTTTTT" localSheetId="3" hidden="1">{"'Sheet1'!$L$16"}</definedName>
    <definedName name="TTTTTTTTT" localSheetId="4" hidden="1">{"'Sheet1'!$L$16"}</definedName>
    <definedName name="TTTTTTTTT" hidden="1">{"'Sheet1'!$L$16"}</definedName>
    <definedName name="ttttttttttt" localSheetId="2" hidden="1">{"'Sheet1'!$L$16"}</definedName>
    <definedName name="ttttttttttt" localSheetId="3" hidden="1">{"'Sheet1'!$L$16"}</definedName>
    <definedName name="ttttttttttt" localSheetId="4" hidden="1">{"'Sheet1'!$L$16"}</definedName>
    <definedName name="ttttttttttt" hidden="1">{"'Sheet1'!$L$16"}</definedName>
    <definedName name="tttttttttttt" localSheetId="2" hidden="1">{"'Sheet1'!$L$16"}</definedName>
    <definedName name="tttttttttttt" localSheetId="3" hidden="1">{"'Sheet1'!$L$16"}</definedName>
    <definedName name="tttttttttttt" localSheetId="4" hidden="1">{"'Sheet1'!$L$16"}</definedName>
    <definedName name="tttttttttttt" hidden="1">{"'Sheet1'!$L$16"}</definedName>
    <definedName name="tthi" localSheetId="2">#REF!</definedName>
    <definedName name="tthi" localSheetId="3">#REF!</definedName>
    <definedName name="tthi">#REF!</definedName>
    <definedName name="ttronmk" localSheetId="2">#REF!</definedName>
    <definedName name="ttronmk" localSheetId="3">#REF!</definedName>
    <definedName name="ttronmk">#REF!</definedName>
    <definedName name="tuyen" localSheetId="2" hidden="1">{"'Sheet1'!$L$16"}</definedName>
    <definedName name="tuyen" localSheetId="3" hidden="1">{"'Sheet1'!$L$16"}</definedName>
    <definedName name="tuyen" localSheetId="4" hidden="1">{"'Sheet1'!$L$16"}</definedName>
    <definedName name="tuyen" hidden="1">{"'Sheet1'!$L$16"}</definedName>
    <definedName name="tuyennhanh" localSheetId="2" hidden="1">{"'Sheet1'!$L$16"}</definedName>
    <definedName name="tuyennhanh" localSheetId="3" hidden="1">{"'Sheet1'!$L$16"}</definedName>
    <definedName name="tuyennhanh" localSheetId="4" hidden="1">{"'Sheet1'!$L$16"}</definedName>
    <definedName name="tuyennhanh" hidden="1">{"'Sheet1'!$L$16"}</definedName>
    <definedName name="tuynen" localSheetId="2" hidden="1">{"'Sheet1'!$L$16"}</definedName>
    <definedName name="tuynen" localSheetId="3" hidden="1">{"'Sheet1'!$L$16"}</definedName>
    <definedName name="tuynen" localSheetId="4" hidden="1">{"'Sheet1'!$L$16"}</definedName>
    <definedName name="tuynen" hidden="1">{"'Sheet1'!$L$16"}</definedName>
    <definedName name="tv75nc" localSheetId="2">#REF!</definedName>
    <definedName name="tv75nc" localSheetId="3">#REF!</definedName>
    <definedName name="tv75nc">#REF!</definedName>
    <definedName name="tv75vl" localSheetId="2">#REF!</definedName>
    <definedName name="tv75vl" localSheetId="3">#REF!</definedName>
    <definedName name="tv75vl">#REF!</definedName>
    <definedName name="ty_le" localSheetId="2">#REF!</definedName>
    <definedName name="ty_le" localSheetId="3">#REF!</definedName>
    <definedName name="ty_le">#REF!</definedName>
    <definedName name="ty_le_BTN" localSheetId="2">#REF!</definedName>
    <definedName name="ty_le_BTN" localSheetId="3">#REF!</definedName>
    <definedName name="ty_le_BTN">#REF!</definedName>
    <definedName name="Ty_le1" localSheetId="2">#REF!</definedName>
    <definedName name="Ty_le1" localSheetId="3">#REF!</definedName>
    <definedName name="Ty_le1">#REF!</definedName>
    <definedName name="tytrong16so5nam">'[2]PLI CTrinh'!$CN$10</definedName>
    <definedName name="tha" localSheetId="2" hidden="1">{"'Sheet1'!$L$16"}</definedName>
    <definedName name="tha" localSheetId="3" hidden="1">{"'Sheet1'!$L$16"}</definedName>
    <definedName name="tha" localSheetId="4" hidden="1">{"'Sheet1'!$L$16"}</definedName>
    <definedName name="tha" hidden="1">{"'Sheet1'!$L$16"}</definedName>
    <definedName name="thang" localSheetId="2">#REF!</definedName>
    <definedName name="thang" localSheetId="3">#REF!</definedName>
    <definedName name="thang">#REF!</definedName>
    <definedName name="thang10" localSheetId="2" hidden="1">{"'Sheet1'!$L$16"}</definedName>
    <definedName name="thang10" localSheetId="3" hidden="1">{"'Sheet1'!$L$16"}</definedName>
    <definedName name="thang10" localSheetId="4" hidden="1">{"'Sheet1'!$L$16"}</definedName>
    <definedName name="thang10" hidden="1">{"'Sheet1'!$L$16"}</definedName>
    <definedName name="thanh" localSheetId="2" hidden="1">{"'Sheet1'!$L$16"}</definedName>
    <definedName name="thanh" localSheetId="3" hidden="1">{"'Sheet1'!$L$16"}</definedName>
    <definedName name="thanh" localSheetId="4" hidden="1">{"'Sheet1'!$L$16"}</definedName>
    <definedName name="thanh" hidden="1">{"'Sheet1'!$L$16"}</definedName>
    <definedName name="thanhtien" localSheetId="2">#REF!</definedName>
    <definedName name="thanhtien" localSheetId="3">#REF!</definedName>
    <definedName name="thanhtien">#REF!</definedName>
    <definedName name="THchon" localSheetId="2">#REF!</definedName>
    <definedName name="THchon" localSheetId="3">#REF!</definedName>
    <definedName name="THchon">#REF!</definedName>
    <definedName name="THDA_copy" localSheetId="2" hidden="1">{"'Sheet1'!$L$16"}</definedName>
    <definedName name="THDA_copy" localSheetId="3" hidden="1">{"'Sheet1'!$L$16"}</definedName>
    <definedName name="THDA_copy" localSheetId="4" hidden="1">{"'Sheet1'!$L$16"}</definedName>
    <definedName name="THDA_copy" hidden="1">{"'Sheet1'!$L$16"}</definedName>
    <definedName name="thdt" localSheetId="2">#REF!</definedName>
    <definedName name="thdt" localSheetId="3">#REF!</definedName>
    <definedName name="thdt">#REF!</definedName>
    <definedName name="THDT_HT_DAO_THUONG" localSheetId="2">#REF!</definedName>
    <definedName name="THDT_HT_DAO_THUONG" localSheetId="3">#REF!</definedName>
    <definedName name="THDT_HT_DAO_THUONG">#REF!</definedName>
    <definedName name="THDT_HT_XOM_NOI" localSheetId="2">#REF!</definedName>
    <definedName name="THDT_HT_XOM_NOI" localSheetId="3">#REF!</definedName>
    <definedName name="THDT_HT_XOM_NOI">#REF!</definedName>
    <definedName name="THDT_NPP_XOM_NOI" localSheetId="2">#REF!</definedName>
    <definedName name="THDT_NPP_XOM_NOI" localSheetId="3">#REF!</definedName>
    <definedName name="THDT_NPP_XOM_NOI">#REF!</definedName>
    <definedName name="THDT_TBA_XOM_NOI" localSheetId="2">#REF!</definedName>
    <definedName name="THDT_TBA_XOM_NOI" localSheetId="3">#REF!</definedName>
    <definedName name="THDT_TBA_XOM_NOI">#REF!</definedName>
    <definedName name="thepban" localSheetId="2">#REF!</definedName>
    <definedName name="thepban" localSheetId="3">#REF!</definedName>
    <definedName name="thepban">#REF!</definedName>
    <definedName name="thepgoc25_60" localSheetId="2">#REF!</definedName>
    <definedName name="thepgoc25_60" localSheetId="3">#REF!</definedName>
    <definedName name="thepgoc25_60">#REF!</definedName>
    <definedName name="thepgoc63_75" localSheetId="2">#REF!</definedName>
    <definedName name="thepgoc63_75" localSheetId="3">#REF!</definedName>
    <definedName name="thepgoc63_75">#REF!</definedName>
    <definedName name="thepgoc80_100" localSheetId="2">#REF!</definedName>
    <definedName name="thepgoc80_100" localSheetId="3">#REF!</definedName>
    <definedName name="thepgoc80_100">#REF!</definedName>
    <definedName name="thepma">10500</definedName>
    <definedName name="theptron12" localSheetId="2">#REF!</definedName>
    <definedName name="theptron12" localSheetId="3">#REF!</definedName>
    <definedName name="theptron12">#REF!</definedName>
    <definedName name="theptron14_22" localSheetId="2">#REF!</definedName>
    <definedName name="theptron14_22" localSheetId="3">#REF!</definedName>
    <definedName name="theptron14_22">#REF!</definedName>
    <definedName name="theptron6_8" localSheetId="2">#REF!</definedName>
    <definedName name="theptron6_8" localSheetId="3">#REF!</definedName>
    <definedName name="theptron6_8">#REF!</definedName>
    <definedName name="thetichck" localSheetId="2">#REF!</definedName>
    <definedName name="thetichck" localSheetId="3">#REF!</definedName>
    <definedName name="thetichck">#REF!</definedName>
    <definedName name="THGO1pnc" localSheetId="2">#REF!</definedName>
    <definedName name="THGO1pnc" localSheetId="3">#REF!</definedName>
    <definedName name="THGO1pnc">#REF!</definedName>
    <definedName name="thht" localSheetId="2">#REF!</definedName>
    <definedName name="thht" localSheetId="3">#REF!</definedName>
    <definedName name="thht">#REF!</definedName>
    <definedName name="THI" localSheetId="2">#REF!</definedName>
    <definedName name="THI" localSheetId="3">#REF!</definedName>
    <definedName name="THI">#REF!</definedName>
    <definedName name="THKL" localSheetId="2" hidden="1">{"'Sheet1'!$L$16"}</definedName>
    <definedName name="THKL" localSheetId="3" hidden="1">{"'Sheet1'!$L$16"}</definedName>
    <definedName name="THKL" localSheetId="4" hidden="1">{"'Sheet1'!$L$16"}</definedName>
    <definedName name="THKL" hidden="1">{"'Sheet1'!$L$16"}</definedName>
    <definedName name="thkl2" localSheetId="2" hidden="1">{"'Sheet1'!$L$16"}</definedName>
    <definedName name="thkl2" localSheetId="3" hidden="1">{"'Sheet1'!$L$16"}</definedName>
    <definedName name="thkl2" localSheetId="4" hidden="1">{"'Sheet1'!$L$16"}</definedName>
    <definedName name="thkl2" hidden="1">{"'Sheet1'!$L$16"}</definedName>
    <definedName name="thkl3" localSheetId="2" hidden="1">{"'Sheet1'!$L$16"}</definedName>
    <definedName name="thkl3" localSheetId="3" hidden="1">{"'Sheet1'!$L$16"}</definedName>
    <definedName name="thkl3" localSheetId="4" hidden="1">{"'Sheet1'!$L$16"}</definedName>
    <definedName name="thkl3" hidden="1">{"'Sheet1'!$L$16"}</definedName>
    <definedName name="thkp3" localSheetId="2">#REF!</definedName>
    <definedName name="thkp3" localSheetId="3">#REF!</definedName>
    <definedName name="thkp3">#REF!</definedName>
    <definedName name="THOP">"THOP"</definedName>
    <definedName name="THT" localSheetId="2">#REF!</definedName>
    <definedName name="THT" localSheetId="3">#REF!</definedName>
    <definedName name="THT">#REF!</definedName>
    <definedName name="thtich1" localSheetId="2">#REF!</definedName>
    <definedName name="thtich1" localSheetId="3">#REF!</definedName>
    <definedName name="thtich1">#REF!</definedName>
    <definedName name="thtich2" localSheetId="2">#REF!</definedName>
    <definedName name="thtich2" localSheetId="3">#REF!</definedName>
    <definedName name="thtich2">#REF!</definedName>
    <definedName name="thtich3" localSheetId="2">#REF!</definedName>
    <definedName name="thtich3" localSheetId="3">#REF!</definedName>
    <definedName name="thtich3">#REF!</definedName>
    <definedName name="thtich4" localSheetId="2">#REF!</definedName>
    <definedName name="thtich4" localSheetId="3">#REF!</definedName>
    <definedName name="thtich4">#REF!</definedName>
    <definedName name="thtich5" localSheetId="2">#REF!</definedName>
    <definedName name="thtich5" localSheetId="3">#REF!</definedName>
    <definedName name="thtich5">#REF!</definedName>
    <definedName name="thtich6" localSheetId="2">#REF!</definedName>
    <definedName name="thtich6" localSheetId="3">#REF!</definedName>
    <definedName name="thtich6">#REF!</definedName>
    <definedName name="thtt" localSheetId="2">#REF!</definedName>
    <definedName name="thtt" localSheetId="3">#REF!</definedName>
    <definedName name="thtt">#REF!</definedName>
    <definedName name="thu" localSheetId="2" hidden="1">{"'Sheet1'!$L$16"}</definedName>
    <definedName name="thu" localSheetId="3" hidden="1">{"'Sheet1'!$L$16"}</definedName>
    <definedName name="thu" localSheetId="4" hidden="1">{"'Sheet1'!$L$16"}</definedName>
    <definedName name="thu" hidden="1">{"'Sheet1'!$L$16"}</definedName>
    <definedName name="thue">6</definedName>
    <definedName name="thuy" localSheetId="2" hidden="1">{"'Sheet1'!$L$16"}</definedName>
    <definedName name="thuy" localSheetId="3" hidden="1">{"'Sheet1'!$L$16"}</definedName>
    <definedName name="thuy" localSheetId="4" hidden="1">{"'Sheet1'!$L$16"}</definedName>
    <definedName name="thuy" hidden="1">{"'Sheet1'!$L$16"}</definedName>
    <definedName name="THXD2" localSheetId="2" hidden="1">{"'Sheet1'!$L$16"}</definedName>
    <definedName name="THXD2" localSheetId="3" hidden="1">{"'Sheet1'!$L$16"}</definedName>
    <definedName name="THXD2" localSheetId="4" hidden="1">{"'Sheet1'!$L$16"}</definedName>
    <definedName name="THXD2" hidden="1">{"'Sheet1'!$L$16"}</definedName>
    <definedName name="Tra_DM_su_dung" localSheetId="2">#REF!</definedName>
    <definedName name="Tra_DM_su_dung" localSheetId="3">#REF!</definedName>
    <definedName name="Tra_DM_su_dung">#REF!</definedName>
    <definedName name="Tra_don_gia_KS" localSheetId="2">#REF!</definedName>
    <definedName name="Tra_don_gia_KS" localSheetId="3">#REF!</definedName>
    <definedName name="Tra_don_gia_KS">#REF!</definedName>
    <definedName name="Tra_DTCT" localSheetId="2">#REF!</definedName>
    <definedName name="Tra_DTCT" localSheetId="3">#REF!</definedName>
    <definedName name="Tra_DTCT">#REF!</definedName>
    <definedName name="Tra_tim_hang_mucPT_trung" localSheetId="2">#REF!</definedName>
    <definedName name="Tra_tim_hang_mucPT_trung" localSheetId="3">#REF!</definedName>
    <definedName name="Tra_tim_hang_mucPT_trung">#REF!</definedName>
    <definedName name="Tra_TL" localSheetId="2">#REF!</definedName>
    <definedName name="Tra_TL" localSheetId="3">#REF!</definedName>
    <definedName name="Tra_TL">#REF!</definedName>
    <definedName name="Tra_ty_le2" localSheetId="2">#REF!</definedName>
    <definedName name="Tra_ty_le2" localSheetId="3">#REF!</definedName>
    <definedName name="Tra_ty_le2">#REF!</definedName>
    <definedName name="Tra_ty_le3" localSheetId="2">#REF!</definedName>
    <definedName name="Tra_ty_le3" localSheetId="3">#REF!</definedName>
    <definedName name="Tra_ty_le3">#REF!</definedName>
    <definedName name="Tra_ty_le4" localSheetId="2">#REF!</definedName>
    <definedName name="Tra_ty_le4" localSheetId="3">#REF!</definedName>
    <definedName name="Tra_ty_le4">#REF!</definedName>
    <definedName name="Tra_ty_le5" localSheetId="2">#REF!</definedName>
    <definedName name="Tra_ty_le5" localSheetId="3">#REF!</definedName>
    <definedName name="Tra_ty_le5">#REF!</definedName>
    <definedName name="TRADE2" localSheetId="2">#REF!</definedName>
    <definedName name="TRADE2" localSheetId="3">#REF!</definedName>
    <definedName name="TRADE2">#REF!</definedName>
    <definedName name="TRAM" localSheetId="2">#REF!</definedName>
    <definedName name="TRAM" localSheetId="3">#REF!</definedName>
    <definedName name="TRAM">#REF!</definedName>
    <definedName name="trang" localSheetId="2" hidden="1">{#N/A,#N/A,FALSE,"Chi tiÆt"}</definedName>
    <definedName name="trang" localSheetId="3" hidden="1">{#N/A,#N/A,FALSE,"Chi tiÆt"}</definedName>
    <definedName name="trang" localSheetId="4" hidden="1">{#N/A,#N/A,FALSE,"Chi tiÆt"}</definedName>
    <definedName name="trang" hidden="1">{#N/A,#N/A,FALSE,"Chi tiÆt"}</definedName>
    <definedName name="trt" localSheetId="2">#REF!</definedName>
    <definedName name="trt" localSheetId="3">#REF!</definedName>
    <definedName name="trt">#REF!</definedName>
    <definedName name="u" localSheetId="2" hidden="1">{"'Sheet1'!$L$16"}</definedName>
    <definedName name="u" localSheetId="3" hidden="1">{"'Sheet1'!$L$16"}</definedName>
    <definedName name="u" localSheetId="4" hidden="1">{"'Sheet1'!$L$16"}</definedName>
    <definedName name="u" hidden="1">{"'Sheet1'!$L$16"}</definedName>
    <definedName name="upnoc" localSheetId="2">#REF!</definedName>
    <definedName name="upnoc" localSheetId="3">#REF!</definedName>
    <definedName name="upnoc">#REF!</definedName>
    <definedName name="uu" localSheetId="2">#REF!</definedName>
    <definedName name="uu" localSheetId="3">#REF!</definedName>
    <definedName name="uu">#REF!</definedName>
    <definedName name="ư" localSheetId="2" hidden="1">{"'Sheet1'!$L$16"}</definedName>
    <definedName name="ư" localSheetId="3" hidden="1">{"'Sheet1'!$L$16"}</definedName>
    <definedName name="ư" localSheetId="4" hidden="1">{"'Sheet1'!$L$16"}</definedName>
    <definedName name="ư" hidden="1">{"'Sheet1'!$L$16"}</definedName>
    <definedName name="ươpkhgbvcxz" localSheetId="2" hidden="1">{"'Sheet1'!$L$16"}</definedName>
    <definedName name="ươpkhgbvcxz" localSheetId="3" hidden="1">{"'Sheet1'!$L$16"}</definedName>
    <definedName name="ươpkhgbvcxz" localSheetId="4" hidden="1">{"'Sheet1'!$L$16"}</definedName>
    <definedName name="ươpkhgbvcxz" hidden="1">{"'Sheet1'!$L$16"}</definedName>
    <definedName name="v" localSheetId="2" hidden="1">{"'Sheet1'!$L$16"}</definedName>
    <definedName name="v" localSheetId="3" hidden="1">{"'Sheet1'!$L$16"}</definedName>
    <definedName name="v" localSheetId="4" hidden="1">{"'Sheet1'!$L$16"}</definedName>
    <definedName name="v" hidden="1">{"'Sheet1'!$L$16"}</definedName>
    <definedName name="VAÄT_LIEÄU">"nhandongia"</definedName>
    <definedName name="Value0" localSheetId="2">#REF!</definedName>
    <definedName name="Value0" localSheetId="3">#REF!</definedName>
    <definedName name="Value0">#REF!</definedName>
    <definedName name="Value1" localSheetId="2">#REF!</definedName>
    <definedName name="Value1" localSheetId="3">#REF!</definedName>
    <definedName name="Value1">#REF!</definedName>
    <definedName name="Value10" localSheetId="2">#REF!</definedName>
    <definedName name="Value10" localSheetId="3">#REF!</definedName>
    <definedName name="Value10">#REF!</definedName>
    <definedName name="Value11" localSheetId="2">#REF!</definedName>
    <definedName name="Value11" localSheetId="3">#REF!</definedName>
    <definedName name="Value11">#REF!</definedName>
    <definedName name="Value12" localSheetId="2">#REF!</definedName>
    <definedName name="Value12" localSheetId="3">#REF!</definedName>
    <definedName name="Value12">#REF!</definedName>
    <definedName name="Value13" localSheetId="2">#REF!</definedName>
    <definedName name="Value13" localSheetId="3">#REF!</definedName>
    <definedName name="Value13">#REF!</definedName>
    <definedName name="Value14" localSheetId="2">#REF!</definedName>
    <definedName name="Value14" localSheetId="3">#REF!</definedName>
    <definedName name="Value14">#REF!</definedName>
    <definedName name="Value15" localSheetId="2">#REF!</definedName>
    <definedName name="Value15" localSheetId="3">#REF!</definedName>
    <definedName name="Value15">#REF!</definedName>
    <definedName name="Value16" localSheetId="2">#REF!</definedName>
    <definedName name="Value16" localSheetId="3">#REF!</definedName>
    <definedName name="Value16">#REF!</definedName>
    <definedName name="Value17" localSheetId="2">#REF!</definedName>
    <definedName name="Value17" localSheetId="3">#REF!</definedName>
    <definedName name="Value17">#REF!</definedName>
    <definedName name="Value18" localSheetId="2">#REF!</definedName>
    <definedName name="Value18" localSheetId="3">#REF!</definedName>
    <definedName name="Value18">#REF!</definedName>
    <definedName name="Value19" localSheetId="2">#REF!</definedName>
    <definedName name="Value19" localSheetId="3">#REF!</definedName>
    <definedName name="Value19">#REF!</definedName>
    <definedName name="Value2" localSheetId="2">#REF!</definedName>
    <definedName name="Value2" localSheetId="3">#REF!</definedName>
    <definedName name="Value2">#REF!</definedName>
    <definedName name="Value20" localSheetId="2">#REF!</definedName>
    <definedName name="Value20" localSheetId="3">#REF!</definedName>
    <definedName name="Value20">#REF!</definedName>
    <definedName name="Value21" localSheetId="2">#REF!</definedName>
    <definedName name="Value21" localSheetId="3">#REF!</definedName>
    <definedName name="Value21">#REF!</definedName>
    <definedName name="Value22" localSheetId="2">#REF!</definedName>
    <definedName name="Value22" localSheetId="3">#REF!</definedName>
    <definedName name="Value22">#REF!</definedName>
    <definedName name="Value23" localSheetId="2">#REF!</definedName>
    <definedName name="Value23" localSheetId="3">#REF!</definedName>
    <definedName name="Value23">#REF!</definedName>
    <definedName name="Value24" localSheetId="2">#REF!</definedName>
    <definedName name="Value24" localSheetId="3">#REF!</definedName>
    <definedName name="Value24">#REF!</definedName>
    <definedName name="Value25" localSheetId="2">#REF!</definedName>
    <definedName name="Value25" localSheetId="3">#REF!</definedName>
    <definedName name="Value25">#REF!</definedName>
    <definedName name="Value26" localSheetId="2">#REF!</definedName>
    <definedName name="Value26" localSheetId="3">#REF!</definedName>
    <definedName name="Value26">#REF!</definedName>
    <definedName name="Value27" localSheetId="2">#REF!</definedName>
    <definedName name="Value27" localSheetId="3">#REF!</definedName>
    <definedName name="Value27">#REF!</definedName>
    <definedName name="Value28" localSheetId="2">#REF!</definedName>
    <definedName name="Value28" localSheetId="3">#REF!</definedName>
    <definedName name="Value28">#REF!</definedName>
    <definedName name="Value29" localSheetId="2">#REF!</definedName>
    <definedName name="Value29" localSheetId="3">#REF!</definedName>
    <definedName name="Value29">#REF!</definedName>
    <definedName name="Value3" localSheetId="2">#REF!</definedName>
    <definedName name="Value3" localSheetId="3">#REF!</definedName>
    <definedName name="Value3">#REF!</definedName>
    <definedName name="Value30" localSheetId="2">#REF!</definedName>
    <definedName name="Value30" localSheetId="3">#REF!</definedName>
    <definedName name="Value30">#REF!</definedName>
    <definedName name="Value31" localSheetId="2">#REF!</definedName>
    <definedName name="Value31" localSheetId="3">#REF!</definedName>
    <definedName name="Value31">#REF!</definedName>
    <definedName name="Value32" localSheetId="2">#REF!</definedName>
    <definedName name="Value32" localSheetId="3">#REF!</definedName>
    <definedName name="Value32">#REF!</definedName>
    <definedName name="Value33" localSheetId="2">#REF!</definedName>
    <definedName name="Value33" localSheetId="3">#REF!</definedName>
    <definedName name="Value33">#REF!</definedName>
    <definedName name="Value34" localSheetId="2">#REF!</definedName>
    <definedName name="Value34" localSheetId="3">#REF!</definedName>
    <definedName name="Value34">#REF!</definedName>
    <definedName name="Value35" localSheetId="2">#REF!</definedName>
    <definedName name="Value35" localSheetId="3">#REF!</definedName>
    <definedName name="Value35">#REF!</definedName>
    <definedName name="Value36" localSheetId="2">#REF!</definedName>
    <definedName name="Value36" localSheetId="3">#REF!</definedName>
    <definedName name="Value36">#REF!</definedName>
    <definedName name="Value37" localSheetId="2">#REF!</definedName>
    <definedName name="Value37" localSheetId="3">#REF!</definedName>
    <definedName name="Value37">#REF!</definedName>
    <definedName name="Value38" localSheetId="2">#REF!</definedName>
    <definedName name="Value38" localSheetId="3">#REF!</definedName>
    <definedName name="Value38">#REF!</definedName>
    <definedName name="Value39" localSheetId="2">#REF!</definedName>
    <definedName name="Value39" localSheetId="3">#REF!</definedName>
    <definedName name="Value39">#REF!</definedName>
    <definedName name="Value4" localSheetId="2">#REF!</definedName>
    <definedName name="Value4" localSheetId="3">#REF!</definedName>
    <definedName name="Value4">#REF!</definedName>
    <definedName name="Value40" localSheetId="2">#REF!</definedName>
    <definedName name="Value40" localSheetId="3">#REF!</definedName>
    <definedName name="Value40">#REF!</definedName>
    <definedName name="Value41" localSheetId="2">#REF!</definedName>
    <definedName name="Value41" localSheetId="3">#REF!</definedName>
    <definedName name="Value41">#REF!</definedName>
    <definedName name="Value42" localSheetId="2">#REF!</definedName>
    <definedName name="Value42" localSheetId="3">#REF!</definedName>
    <definedName name="Value42">#REF!</definedName>
    <definedName name="Value43" localSheetId="2">#REF!</definedName>
    <definedName name="Value43" localSheetId="3">#REF!</definedName>
    <definedName name="Value43">#REF!</definedName>
    <definedName name="Value44" localSheetId="2">#REF!</definedName>
    <definedName name="Value44" localSheetId="3">#REF!</definedName>
    <definedName name="Value44">#REF!</definedName>
    <definedName name="Value45" localSheetId="2">#REF!</definedName>
    <definedName name="Value45" localSheetId="3">#REF!</definedName>
    <definedName name="Value45">#REF!</definedName>
    <definedName name="Value46" localSheetId="2">#REF!</definedName>
    <definedName name="Value46" localSheetId="3">#REF!</definedName>
    <definedName name="Value46">#REF!</definedName>
    <definedName name="Value47" localSheetId="2">#REF!</definedName>
    <definedName name="Value47" localSheetId="3">#REF!</definedName>
    <definedName name="Value47">#REF!</definedName>
    <definedName name="Value48" localSheetId="2">#REF!</definedName>
    <definedName name="Value48" localSheetId="3">#REF!</definedName>
    <definedName name="Value48">#REF!</definedName>
    <definedName name="Value49" localSheetId="2">#REF!</definedName>
    <definedName name="Value49" localSheetId="3">#REF!</definedName>
    <definedName name="Value49">#REF!</definedName>
    <definedName name="Value5" localSheetId="2">#REF!</definedName>
    <definedName name="Value5" localSheetId="3">#REF!</definedName>
    <definedName name="Value5">#REF!</definedName>
    <definedName name="Value50" localSheetId="2">#REF!</definedName>
    <definedName name="Value50" localSheetId="3">#REF!</definedName>
    <definedName name="Value50">#REF!</definedName>
    <definedName name="Value51" localSheetId="2">#REF!</definedName>
    <definedName name="Value51" localSheetId="3">#REF!</definedName>
    <definedName name="Value51">#REF!</definedName>
    <definedName name="Value52" localSheetId="2">#REF!</definedName>
    <definedName name="Value52" localSheetId="3">#REF!</definedName>
    <definedName name="Value52">#REF!</definedName>
    <definedName name="Value53" localSheetId="2">#REF!</definedName>
    <definedName name="Value53" localSheetId="3">#REF!</definedName>
    <definedName name="Value53">#REF!</definedName>
    <definedName name="Value54" localSheetId="2">#REF!</definedName>
    <definedName name="Value54" localSheetId="3">#REF!</definedName>
    <definedName name="Value54">#REF!</definedName>
    <definedName name="Value55" localSheetId="2">#REF!</definedName>
    <definedName name="Value55" localSheetId="3">#REF!</definedName>
    <definedName name="Value55">#REF!</definedName>
    <definedName name="Value6" localSheetId="2">#REF!</definedName>
    <definedName name="Value6" localSheetId="3">#REF!</definedName>
    <definedName name="Value6">#REF!</definedName>
    <definedName name="Value7" localSheetId="2">#REF!</definedName>
    <definedName name="Value7" localSheetId="3">#REF!</definedName>
    <definedName name="Value7">#REF!</definedName>
    <definedName name="Value8" localSheetId="2">#REF!</definedName>
    <definedName name="Value8" localSheetId="3">#REF!</definedName>
    <definedName name="Value8">#REF!</definedName>
    <definedName name="Value9" localSheetId="2">#REF!</definedName>
    <definedName name="Value9" localSheetId="3">#REF!</definedName>
    <definedName name="Value9">#REF!</definedName>
    <definedName name="VAN_CHUYEN_DUONG_DAI_DZ0.4KV" localSheetId="2">#REF!</definedName>
    <definedName name="VAN_CHUYEN_DUONG_DAI_DZ0.4KV" localSheetId="3">#REF!</definedName>
    <definedName name="VAN_CHUYEN_DUONG_DAI_DZ0.4KV">#REF!</definedName>
    <definedName name="VAN_CHUYEN_DUONG_DAI_DZ22KV" localSheetId="2">#REF!</definedName>
    <definedName name="VAN_CHUYEN_DUONG_DAI_DZ22KV" localSheetId="3">#REF!</definedName>
    <definedName name="VAN_CHUYEN_DUONG_DAI_DZ22KV">#REF!</definedName>
    <definedName name="VAN_CHUYEN_VAT_TU_CHUNG" localSheetId="2">#REF!</definedName>
    <definedName name="VAN_CHUYEN_VAT_TU_CHUNG" localSheetId="3">#REF!</definedName>
    <definedName name="VAN_CHUYEN_VAT_TU_CHUNG">#REF!</definedName>
    <definedName name="VAN_TRUNG_CHUYEN_VAT_TU_CHUNG" localSheetId="2">#REF!</definedName>
    <definedName name="VAN_TRUNG_CHUYEN_VAT_TU_CHUNG" localSheetId="3">#REF!</definedName>
    <definedName name="VAN_TRUNG_CHUYEN_VAT_TU_CHUNG">#REF!</definedName>
    <definedName name="VARIINST" localSheetId="2">#REF!</definedName>
    <definedName name="VARIINST" localSheetId="3">#REF!</definedName>
    <definedName name="VARIINST">#REF!</definedName>
    <definedName name="VARIPURC" localSheetId="2">#REF!</definedName>
    <definedName name="VARIPURC" localSheetId="3">#REF!</definedName>
    <definedName name="VARIPURC">#REF!</definedName>
    <definedName name="vat" localSheetId="2">#REF!</definedName>
    <definedName name="vat" localSheetId="3">#REF!</definedName>
    <definedName name="vat">#REF!</definedName>
    <definedName name="VAT_LIEU_DEN_CHAN_CONG_TRINH" localSheetId="2">#REF!</definedName>
    <definedName name="VAT_LIEU_DEN_CHAN_CONG_TRINH" localSheetId="3">#REF!</definedName>
    <definedName name="VAT_LIEU_DEN_CHAN_CONG_TRINH">#REF!</definedName>
    <definedName name="VATM" localSheetId="2" hidden="1">{"'Sheet1'!$L$16"}</definedName>
    <definedName name="VATM" localSheetId="3" hidden="1">{"'Sheet1'!$L$16"}</definedName>
    <definedName name="VATM" localSheetId="4" hidden="1">{"'Sheet1'!$L$16"}</definedName>
    <definedName name="VATM" hidden="1">{"'Sheet1'!$L$16"}</definedName>
    <definedName name="vbtchongnuocm300" localSheetId="2">#REF!</definedName>
    <definedName name="vbtchongnuocm300" localSheetId="3">#REF!</definedName>
    <definedName name="vbtchongnuocm300">#REF!</definedName>
    <definedName name="vbtm150" localSheetId="2">#REF!</definedName>
    <definedName name="vbtm150" localSheetId="3">#REF!</definedName>
    <definedName name="vbtm150">#REF!</definedName>
    <definedName name="vbtm300" localSheetId="2">#REF!</definedName>
    <definedName name="vbtm300" localSheetId="3">#REF!</definedName>
    <definedName name="vbtm300">#REF!</definedName>
    <definedName name="vbtm400" localSheetId="2">#REF!</definedName>
    <definedName name="vbtm400" localSheetId="3">#REF!</definedName>
    <definedName name="vbtm400">#REF!</definedName>
    <definedName name="vccot" localSheetId="2">#REF!</definedName>
    <definedName name="vccot" localSheetId="3">#REF!</definedName>
    <definedName name="vccot">#REF!</definedName>
    <definedName name="vcdc" localSheetId="2">#REF!</definedName>
    <definedName name="vcdc" localSheetId="3">#REF!</definedName>
    <definedName name="vcdc">#REF!</definedName>
    <definedName name="vcoto" localSheetId="2" hidden="1">{"'Sheet1'!$L$16"}</definedName>
    <definedName name="vcoto" localSheetId="3" hidden="1">{"'Sheet1'!$L$16"}</definedName>
    <definedName name="vcoto" localSheetId="4" hidden="1">{"'Sheet1'!$L$16"}</definedName>
    <definedName name="vcoto" hidden="1">{"'Sheet1'!$L$16"}</definedName>
    <definedName name="vct" localSheetId="2">#REF!</definedName>
    <definedName name="vct" localSheetId="3">#REF!</definedName>
    <definedName name="vct">#REF!</definedName>
    <definedName name="VCTT" localSheetId="2">#REF!</definedName>
    <definedName name="VCTT" localSheetId="3">#REF!</definedName>
    <definedName name="VCTT">#REF!</definedName>
    <definedName name="VCVBT1" localSheetId="2">#REF!</definedName>
    <definedName name="VCVBT1" localSheetId="3">#REF!</definedName>
    <definedName name="VCVBT1">#REF!</definedName>
    <definedName name="VCVBT2" localSheetId="2">#REF!</definedName>
    <definedName name="VCVBT2" localSheetId="3">#REF!</definedName>
    <definedName name="VCVBT2">#REF!</definedName>
    <definedName name="VCHT" localSheetId="2">#REF!</definedName>
    <definedName name="VCHT" localSheetId="3">#REF!</definedName>
    <definedName name="VCHT">#REF!</definedName>
    <definedName name="vd3p" localSheetId="2">#REF!</definedName>
    <definedName name="vd3p" localSheetId="3">#REF!</definedName>
    <definedName name="vd3p">#REF!</definedName>
    <definedName name="vdv" hidden="1">#N/A</definedName>
    <definedName name="vgk" localSheetId="2">#REF!</definedName>
    <definedName name="vgk" localSheetId="3">#REF!</definedName>
    <definedName name="vgk">#REF!</definedName>
    <definedName name="vgt" localSheetId="2">#REF!</definedName>
    <definedName name="vgt" localSheetId="3">#REF!</definedName>
    <definedName name="vgt">#REF!</definedName>
    <definedName name="VH" localSheetId="2" hidden="1">{"'Sheet1'!$L$16"}</definedName>
    <definedName name="VH" localSheetId="3" hidden="1">{"'Sheet1'!$L$16"}</definedName>
    <definedName name="VH" localSheetId="4" hidden="1">{"'Sheet1'!$L$16"}</definedName>
    <definedName name="VH" hidden="1">{"'Sheet1'!$L$16"}</definedName>
    <definedName name="Viet" localSheetId="2" hidden="1">{"'Sheet1'!$L$16"}</definedName>
    <definedName name="Viet" localSheetId="3" hidden="1">{"'Sheet1'!$L$16"}</definedName>
    <definedName name="Viet" localSheetId="4" hidden="1">{"'Sheet1'!$L$16"}</definedName>
    <definedName name="Viet" hidden="1">{"'Sheet1'!$L$16"}</definedName>
    <definedName name="vkcauthang" localSheetId="2">#REF!</definedName>
    <definedName name="vkcauthang" localSheetId="3">#REF!</definedName>
    <definedName name="vkcauthang">#REF!</definedName>
    <definedName name="vksan" localSheetId="2">#REF!</definedName>
    <definedName name="vksan" localSheetId="3">#REF!</definedName>
    <definedName name="vksan">#REF!</definedName>
    <definedName name="vl" localSheetId="2">#REF!</definedName>
    <definedName name="vl" localSheetId="3">#REF!</definedName>
    <definedName name="vl">#REF!</definedName>
    <definedName name="vl3p" localSheetId="2">#REF!</definedName>
    <definedName name="vl3p" localSheetId="3">#REF!</definedName>
    <definedName name="vl3p">#REF!</definedName>
    <definedName name="vlct" localSheetId="2" hidden="1">{"'Sheet1'!$L$16"}</definedName>
    <definedName name="vlct" localSheetId="3" hidden="1">{"'Sheet1'!$L$16"}</definedName>
    <definedName name="vlct" localSheetId="4" hidden="1">{"'Sheet1'!$L$16"}</definedName>
    <definedName name="vlct" hidden="1">{"'Sheet1'!$L$16"}</definedName>
    <definedName name="VLCT3p" localSheetId="2">#REF!</definedName>
    <definedName name="VLCT3p" localSheetId="3">#REF!</definedName>
    <definedName name="VLCT3p">#REF!</definedName>
    <definedName name="vldg" localSheetId="2">#REF!</definedName>
    <definedName name="vldg" localSheetId="3">#REF!</definedName>
    <definedName name="vldg">#REF!</definedName>
    <definedName name="vldn400" localSheetId="2">#REF!</definedName>
    <definedName name="vldn400" localSheetId="3">#REF!</definedName>
    <definedName name="vldn400">#REF!</definedName>
    <definedName name="vldn600" localSheetId="2">#REF!</definedName>
    <definedName name="vldn600" localSheetId="3">#REF!</definedName>
    <definedName name="vldn600">#REF!</definedName>
    <definedName name="VLIEU" localSheetId="2">#REF!</definedName>
    <definedName name="VLIEU" localSheetId="3">#REF!</definedName>
    <definedName name="VLIEU">#REF!</definedName>
    <definedName name="VLM" localSheetId="2">#REF!</definedName>
    <definedName name="VLM" localSheetId="3">#REF!</definedName>
    <definedName name="VLM">#REF!</definedName>
    <definedName name="vltram" localSheetId="2">#REF!</definedName>
    <definedName name="vltram" localSheetId="3">#REF!</definedName>
    <definedName name="vltram">#REF!</definedName>
    <definedName name="vr3p" localSheetId="2">#REF!</definedName>
    <definedName name="vr3p" localSheetId="3">#REF!</definedName>
    <definedName name="vr3p">#REF!</definedName>
    <definedName name="W" localSheetId="2">#REF!</definedName>
    <definedName name="W" localSheetId="3">#REF!</definedName>
    <definedName name="W">#REF!</definedName>
    <definedName name="WIRE1">5</definedName>
    <definedName name="wr" localSheetId="2" hidden="1">{#N/A,#N/A,FALSE,"Chi tiÆt"}</definedName>
    <definedName name="wr" localSheetId="3" hidden="1">{#N/A,#N/A,FALSE,"Chi tiÆt"}</definedName>
    <definedName name="wr" localSheetId="4"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hidden="1">{#N/A,#N/A,FALSE,"Ke khai NH"}</definedName>
    <definedName name="wrn.cong." localSheetId="2" hidden="1">{#N/A,#N/A,FALSE,"Sheet1"}</definedName>
    <definedName name="wrn.cong." localSheetId="3" hidden="1">{#N/A,#N/A,FALSE,"Sheet1"}</definedName>
    <definedName name="wrn.cong." localSheetId="4" hidden="1">{#N/A,#N/A,FALSE,"Sheet1"}</definedName>
    <definedName name="wrn.cong." hidden="1">{#N/A,#N/A,FALSE,"Sheet1"}</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hidden="1">{#N/A,#N/A,FALSE,"Chi tiÆt"}</definedName>
    <definedName name="wrn.Giáy._.bao._.no." localSheetId="2" hidden="1">{#N/A,#N/A,FALSE,"BN"}</definedName>
    <definedName name="wrn.Giáy._.bao._.no." localSheetId="3" hidden="1">{#N/A,#N/A,FALSE,"BN"}</definedName>
    <definedName name="wrn.Giáy._.bao._.no." localSheetId="4"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localSheetId="4"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2">#REF!</definedName>
    <definedName name="x1pind" localSheetId="3">#REF!</definedName>
    <definedName name="x1pind">#REF!</definedName>
    <definedName name="X1pINDnc" localSheetId="2">#REF!</definedName>
    <definedName name="X1pINDnc" localSheetId="3">#REF!</definedName>
    <definedName name="X1pINDnc">#REF!</definedName>
    <definedName name="X1pINDvc" localSheetId="2">#REF!</definedName>
    <definedName name="X1pINDvc" localSheetId="3">#REF!</definedName>
    <definedName name="X1pINDvc">#REF!</definedName>
    <definedName name="X1pINDvl" localSheetId="2">#REF!</definedName>
    <definedName name="X1pINDvl" localSheetId="3">#REF!</definedName>
    <definedName name="X1pINDvl">#REF!</definedName>
    <definedName name="x1pint" localSheetId="2">#REF!</definedName>
    <definedName name="x1pint" localSheetId="3">#REF!</definedName>
    <definedName name="x1pint">#REF!</definedName>
    <definedName name="x1ping" localSheetId="2">#REF!</definedName>
    <definedName name="x1ping" localSheetId="3">#REF!</definedName>
    <definedName name="x1ping">#REF!</definedName>
    <definedName name="X1pINGnc" localSheetId="2">#REF!</definedName>
    <definedName name="X1pINGnc" localSheetId="3">#REF!</definedName>
    <definedName name="X1pINGnc">#REF!</definedName>
    <definedName name="X1pINGvc" localSheetId="2">#REF!</definedName>
    <definedName name="X1pINGvc" localSheetId="3">#REF!</definedName>
    <definedName name="X1pINGvc">#REF!</definedName>
    <definedName name="X1pINGvl" localSheetId="2">#REF!</definedName>
    <definedName name="X1pINGvl" localSheetId="3">#REF!</definedName>
    <definedName name="X1pINGvl">#REF!</definedName>
    <definedName name="XBCNCKT">5600</definedName>
    <definedName name="XCCT">0.5</definedName>
    <definedName name="xd0.6" localSheetId="2">#REF!</definedName>
    <definedName name="xd0.6" localSheetId="3">#REF!</definedName>
    <definedName name="xd0.6">#REF!</definedName>
    <definedName name="xd1.3" localSheetId="2">#REF!</definedName>
    <definedName name="xd1.3" localSheetId="3">#REF!</definedName>
    <definedName name="xd1.3">#REF!</definedName>
    <definedName name="xd1.5" localSheetId="2">#REF!</definedName>
    <definedName name="xd1.5" localSheetId="3">#REF!</definedName>
    <definedName name="xd1.5">#REF!</definedName>
    <definedName name="xfco" localSheetId="2">#REF!</definedName>
    <definedName name="xfco" localSheetId="3">#REF!</definedName>
    <definedName name="xfco">#REF!</definedName>
    <definedName name="xfco3p" localSheetId="2">#REF!</definedName>
    <definedName name="xfco3p" localSheetId="3">#REF!</definedName>
    <definedName name="xfco3p">#REF!</definedName>
    <definedName name="XFCOnc" localSheetId="2">#REF!</definedName>
    <definedName name="XFCOnc" localSheetId="3">#REF!</definedName>
    <definedName name="XFCOnc">#REF!</definedName>
    <definedName name="xfcotnc" localSheetId="2">#REF!</definedName>
    <definedName name="xfcotnc" localSheetId="3">#REF!</definedName>
    <definedName name="xfcotnc">#REF!</definedName>
    <definedName name="xfcotvl" localSheetId="2">#REF!</definedName>
    <definedName name="xfcotvl" localSheetId="3">#REF!</definedName>
    <definedName name="xfcotvl">#REF!</definedName>
    <definedName name="XFCOvl" localSheetId="2">#REF!</definedName>
    <definedName name="XFCOvl" localSheetId="3">#REF!</definedName>
    <definedName name="XFCOvl">#REF!</definedName>
    <definedName name="xgc100" localSheetId="2">#REF!</definedName>
    <definedName name="xgc100" localSheetId="3">#REF!</definedName>
    <definedName name="xgc100">#REF!</definedName>
    <definedName name="xgc150" localSheetId="2">#REF!</definedName>
    <definedName name="xgc150" localSheetId="3">#REF!</definedName>
    <definedName name="xgc150">#REF!</definedName>
    <definedName name="xgc200" localSheetId="2">#REF!</definedName>
    <definedName name="xgc200" localSheetId="3">#REF!</definedName>
    <definedName name="xgc200">#REF!</definedName>
    <definedName name="xh" localSheetId="2">#REF!</definedName>
    <definedName name="xh" localSheetId="3">#REF!</definedName>
    <definedName name="xh">#REF!</definedName>
    <definedName name="xhn" localSheetId="2">#REF!</definedName>
    <definedName name="xhn" localSheetId="3">#REF!</definedName>
    <definedName name="xhn">#REF!</definedName>
    <definedName name="xig" localSheetId="2">#REF!</definedName>
    <definedName name="xig" localSheetId="3">#REF!</definedName>
    <definedName name="xig">#REF!</definedName>
    <definedName name="xig1" localSheetId="2">#REF!</definedName>
    <definedName name="xig1" localSheetId="3">#REF!</definedName>
    <definedName name="xig1">#REF!</definedName>
    <definedName name="xig1p" localSheetId="2">#REF!</definedName>
    <definedName name="xig1p" localSheetId="3">#REF!</definedName>
    <definedName name="xig1p">#REF!</definedName>
    <definedName name="xig3p" localSheetId="2">#REF!</definedName>
    <definedName name="xig3p" localSheetId="3">#REF!</definedName>
    <definedName name="xig3p">#REF!</definedName>
    <definedName name="XIGnc" localSheetId="2">#REF!</definedName>
    <definedName name="XIGnc" localSheetId="3">#REF!</definedName>
    <definedName name="XIGnc">#REF!</definedName>
    <definedName name="XIGvc" localSheetId="2">#REF!</definedName>
    <definedName name="XIGvc" localSheetId="3">#REF!</definedName>
    <definedName name="XIGvc">#REF!</definedName>
    <definedName name="XIGvl" localSheetId="2">#REF!</definedName>
    <definedName name="XIGvl" localSheetId="3">#REF!</definedName>
    <definedName name="XIGvl">#REF!</definedName>
    <definedName name="ximang" localSheetId="2">#REF!</definedName>
    <definedName name="ximang" localSheetId="3">#REF!</definedName>
    <definedName name="ximang">#REF!</definedName>
    <definedName name="xin" localSheetId="2">#REF!</definedName>
    <definedName name="xin" localSheetId="3">#REF!</definedName>
    <definedName name="xin">#REF!</definedName>
    <definedName name="xin190" localSheetId="2">#REF!</definedName>
    <definedName name="xin190" localSheetId="3">#REF!</definedName>
    <definedName name="xin190">#REF!</definedName>
    <definedName name="xin1903p" localSheetId="2">#REF!</definedName>
    <definedName name="xin1903p" localSheetId="3">#REF!</definedName>
    <definedName name="xin1903p">#REF!</definedName>
    <definedName name="xin3p" localSheetId="2">#REF!</definedName>
    <definedName name="xin3p" localSheetId="3">#REF!</definedName>
    <definedName name="xin3p">#REF!</definedName>
    <definedName name="xind" localSheetId="2">#REF!</definedName>
    <definedName name="xind" localSheetId="3">#REF!</definedName>
    <definedName name="xind">#REF!</definedName>
    <definedName name="xind1p" localSheetId="2">#REF!</definedName>
    <definedName name="xind1p" localSheetId="3">#REF!</definedName>
    <definedName name="xind1p">#REF!</definedName>
    <definedName name="xind3p" localSheetId="2">#REF!</definedName>
    <definedName name="xind3p" localSheetId="3">#REF!</definedName>
    <definedName name="xind3p">#REF!</definedName>
    <definedName name="xindnc1p" localSheetId="2">#REF!</definedName>
    <definedName name="xindnc1p" localSheetId="3">#REF!</definedName>
    <definedName name="xindnc1p">#REF!</definedName>
    <definedName name="xindvl1p" localSheetId="2">#REF!</definedName>
    <definedName name="xindvl1p" localSheetId="3">#REF!</definedName>
    <definedName name="xindvl1p">#REF!</definedName>
    <definedName name="XINnc" localSheetId="2">#REF!</definedName>
    <definedName name="XINnc" localSheetId="3">#REF!</definedName>
    <definedName name="XINnc">#REF!</definedName>
    <definedName name="xint1p" localSheetId="2">#REF!</definedName>
    <definedName name="xint1p" localSheetId="3">#REF!</definedName>
    <definedName name="xint1p">#REF!</definedName>
    <definedName name="XINvc" localSheetId="2">#REF!</definedName>
    <definedName name="XINvc" localSheetId="3">#REF!</definedName>
    <definedName name="XINvc">#REF!</definedName>
    <definedName name="XINvl" localSheetId="2">#REF!</definedName>
    <definedName name="XINvl" localSheetId="3">#REF!</definedName>
    <definedName name="XINvl">#REF!</definedName>
    <definedName name="xing1p" localSheetId="2">#REF!</definedName>
    <definedName name="xing1p" localSheetId="3">#REF!</definedName>
    <definedName name="xing1p">#REF!</definedName>
    <definedName name="xingnc1p" localSheetId="2">#REF!</definedName>
    <definedName name="xingnc1p" localSheetId="3">#REF!</definedName>
    <definedName name="xingnc1p">#REF!</definedName>
    <definedName name="xingvl1p" localSheetId="2">#REF!</definedName>
    <definedName name="xingvl1p" localSheetId="3">#REF!</definedName>
    <definedName name="xingvl1p">#REF!</definedName>
    <definedName name="xit" localSheetId="2">#REF!</definedName>
    <definedName name="xit" localSheetId="3">#REF!</definedName>
    <definedName name="xit">#REF!</definedName>
    <definedName name="xit1" localSheetId="2">#REF!</definedName>
    <definedName name="xit1" localSheetId="3">#REF!</definedName>
    <definedName name="xit1">#REF!</definedName>
    <definedName name="xit1p" localSheetId="2">#REF!</definedName>
    <definedName name="xit1p" localSheetId="3">#REF!</definedName>
    <definedName name="xit1p">#REF!</definedName>
    <definedName name="xit3p" localSheetId="2">#REF!</definedName>
    <definedName name="xit3p" localSheetId="3">#REF!</definedName>
    <definedName name="xit3p">#REF!</definedName>
    <definedName name="XITnc" localSheetId="2">#REF!</definedName>
    <definedName name="XITnc" localSheetId="3">#REF!</definedName>
    <definedName name="XITnc">#REF!</definedName>
    <definedName name="XITvc" localSheetId="2">#REF!</definedName>
    <definedName name="XITvc" localSheetId="3">#REF!</definedName>
    <definedName name="XITvc">#REF!</definedName>
    <definedName name="XITvl" localSheetId="2">#REF!</definedName>
    <definedName name="XITvl" localSheetId="3">#REF!</definedName>
    <definedName name="XITvl">#REF!</definedName>
    <definedName name="xk0.6" localSheetId="2">#REF!</definedName>
    <definedName name="xk0.6" localSheetId="3">#REF!</definedName>
    <definedName name="xk0.6">#REF!</definedName>
    <definedName name="xk1.3" localSheetId="2">#REF!</definedName>
    <definedName name="xk1.3" localSheetId="3">#REF!</definedName>
    <definedName name="xk1.3">#REF!</definedName>
    <definedName name="xk1.5" localSheetId="2">#REF!</definedName>
    <definedName name="xk1.5" localSheetId="3">#REF!</definedName>
    <definedName name="xk1.5">#REF!</definedName>
    <definedName name="xld1.4" localSheetId="2">#REF!</definedName>
    <definedName name="xld1.4" localSheetId="3">#REF!</definedName>
    <definedName name="xld1.4">#REF!</definedName>
    <definedName name="xlk1.4" localSheetId="2">#REF!</definedName>
    <definedName name="xlk1.4" localSheetId="3">#REF!</definedName>
    <definedName name="xlk1.4">#REF!</definedName>
    <definedName name="xls" localSheetId="2" hidden="1">{"'Sheet1'!$L$16"}</definedName>
    <definedName name="xls" localSheetId="3" hidden="1">{"'Sheet1'!$L$16"}</definedName>
    <definedName name="xls" localSheetId="4" hidden="1">{"'Sheet1'!$L$16"}</definedName>
    <definedName name="xls" hidden="1">{"'Sheet1'!$L$16"}</definedName>
    <definedName name="xlttbninh" localSheetId="2" hidden="1">{"'Sheet1'!$L$16"}</definedName>
    <definedName name="xlttbninh" localSheetId="3" hidden="1">{"'Sheet1'!$L$16"}</definedName>
    <definedName name="xlttbninh" localSheetId="4" hidden="1">{"'Sheet1'!$L$16"}</definedName>
    <definedName name="xlttbninh" hidden="1">{"'Sheet1'!$L$16"}</definedName>
    <definedName name="XM" localSheetId="2">#REF!</definedName>
    <definedName name="XM" localSheetId="3">#REF!</definedName>
    <definedName name="XM">#REF!</definedName>
    <definedName name="xmcax" localSheetId="2">#REF!</definedName>
    <definedName name="xmcax" localSheetId="3">#REF!</definedName>
    <definedName name="xmcax">#REF!</definedName>
    <definedName name="xn" localSheetId="2">#REF!</definedName>
    <definedName name="xn" localSheetId="3">#REF!</definedName>
    <definedName name="xn">#REF!</definedName>
    <definedName name="XTKKTTC">7500</definedName>
    <definedName name="xx" localSheetId="2">#REF!</definedName>
    <definedName name="xx" localSheetId="3">#REF!</definedName>
    <definedName name="xx">#REF!</definedName>
    <definedName name="y" localSheetId="2">#REF!</definedName>
    <definedName name="y" localSheetId="3">#REF!</definedName>
    <definedName name="y">#REF!</definedName>
    <definedName name="z" localSheetId="2">#REF!</definedName>
    <definedName name="z" localSheetId="3">#REF!</definedName>
    <definedName name="z">#REF!</definedName>
    <definedName name="ZXD" localSheetId="2">#REF!</definedName>
    <definedName name="ZXD" localSheetId="3">#REF!</definedName>
    <definedName name="ZXD">#REF!</definedName>
    <definedName name="ZYX" localSheetId="2">#REF!</definedName>
    <definedName name="ZYX" localSheetId="3">#REF!</definedName>
    <definedName name="ZYX">#REF!</definedName>
    <definedName name="ZZZ" localSheetId="2">#REF!</definedName>
    <definedName name="ZZZ" localSheetId="3">#REF!</definedName>
    <definedName name="ZZZ">#REF!</definedName>
  </definedNames>
  <calcPr calcId="19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27" i="23" l="1"/>
  <c r="U27" i="23"/>
  <c r="R27" i="23"/>
  <c r="N27" i="23"/>
  <c r="M27" i="23"/>
  <c r="L27" i="23"/>
  <c r="D27" i="23" s="1"/>
  <c r="F27" i="23"/>
  <c r="X26" i="23"/>
  <c r="U26" i="23"/>
  <c r="R26" i="23"/>
  <c r="N26" i="23"/>
  <c r="M26" i="23"/>
  <c r="L26" i="23"/>
  <c r="D26" i="23" s="1"/>
  <c r="F26" i="23"/>
  <c r="X25" i="23"/>
  <c r="U25" i="23"/>
  <c r="R25" i="23"/>
  <c r="N25" i="23"/>
  <c r="M25" i="23"/>
  <c r="L25" i="23"/>
  <c r="F25" i="23"/>
  <c r="X24" i="23"/>
  <c r="U24" i="23"/>
  <c r="R24" i="23"/>
  <c r="N24" i="23"/>
  <c r="M24" i="23"/>
  <c r="L24" i="23"/>
  <c r="D24" i="23" s="1"/>
  <c r="F24" i="23"/>
  <c r="X23" i="23"/>
  <c r="U23" i="23"/>
  <c r="R23" i="23"/>
  <c r="N23" i="23"/>
  <c r="M23" i="23"/>
  <c r="L23" i="23"/>
  <c r="D23" i="23" s="1"/>
  <c r="F23" i="23"/>
  <c r="X22" i="23"/>
  <c r="U22" i="23"/>
  <c r="R22" i="23"/>
  <c r="N22" i="23"/>
  <c r="M22" i="23"/>
  <c r="L22" i="23"/>
  <c r="F22" i="23"/>
  <c r="X21" i="23"/>
  <c r="U21" i="23"/>
  <c r="R21" i="23"/>
  <c r="N21" i="23"/>
  <c r="M21" i="23"/>
  <c r="L21" i="23"/>
  <c r="F21" i="23"/>
  <c r="X20" i="23"/>
  <c r="U20" i="23"/>
  <c r="R20" i="23"/>
  <c r="N20" i="23"/>
  <c r="M20" i="23"/>
  <c r="L20" i="23"/>
  <c r="D20" i="23" s="1"/>
  <c r="F20" i="23"/>
  <c r="X19" i="23"/>
  <c r="U19" i="23"/>
  <c r="R19" i="23"/>
  <c r="N19" i="23"/>
  <c r="M19" i="23"/>
  <c r="L19" i="23"/>
  <c r="F19" i="23"/>
  <c r="X18" i="23"/>
  <c r="U18" i="23"/>
  <c r="R18" i="23"/>
  <c r="N18" i="23"/>
  <c r="M18" i="23"/>
  <c r="L18" i="23"/>
  <c r="F18" i="23"/>
  <c r="Z17" i="23"/>
  <c r="Y17" i="23"/>
  <c r="W17" i="23"/>
  <c r="V17" i="23"/>
  <c r="T17" i="23"/>
  <c r="S17" i="23"/>
  <c r="Q17" i="23"/>
  <c r="P17" i="23"/>
  <c r="O17" i="23"/>
  <c r="J17" i="23"/>
  <c r="I17" i="23"/>
  <c r="H17" i="23"/>
  <c r="G17" i="23"/>
  <c r="X16" i="23"/>
  <c r="U16" i="23"/>
  <c r="R16" i="23"/>
  <c r="N16" i="23"/>
  <c r="M16" i="23"/>
  <c r="L16" i="23"/>
  <c r="F16" i="23"/>
  <c r="X15" i="23"/>
  <c r="U15" i="23"/>
  <c r="R15" i="23"/>
  <c r="N15" i="23"/>
  <c r="M15" i="23"/>
  <c r="L15" i="23"/>
  <c r="D15" i="23" s="1"/>
  <c r="F15" i="23"/>
  <c r="X14" i="23"/>
  <c r="U14" i="23"/>
  <c r="R14" i="23"/>
  <c r="N14" i="23"/>
  <c r="M14" i="23"/>
  <c r="L14" i="23"/>
  <c r="D14" i="23" s="1"/>
  <c r="F14" i="23"/>
  <c r="X13" i="23"/>
  <c r="U13" i="23"/>
  <c r="R13" i="23"/>
  <c r="N13" i="23"/>
  <c r="M13" i="23"/>
  <c r="L13" i="23"/>
  <c r="D13" i="23" s="1"/>
  <c r="F13" i="23"/>
  <c r="Z12" i="23"/>
  <c r="Y12" i="23"/>
  <c r="W12" i="23"/>
  <c r="V12" i="23"/>
  <c r="T12" i="23"/>
  <c r="S12" i="23"/>
  <c r="Q12" i="23"/>
  <c r="P12" i="23"/>
  <c r="O12" i="23"/>
  <c r="J12" i="23"/>
  <c r="I12" i="23"/>
  <c r="H12" i="23"/>
  <c r="G12" i="23"/>
  <c r="P10" i="22"/>
  <c r="E46" i="22"/>
  <c r="G48" i="22"/>
  <c r="E47" i="22"/>
  <c r="G47" i="22"/>
  <c r="F47" i="22" s="1"/>
  <c r="K46" i="22"/>
  <c r="G46" i="22"/>
  <c r="F46" i="22" s="1"/>
  <c r="E45" i="22"/>
  <c r="G45" i="22"/>
  <c r="F45" i="22" s="1"/>
  <c r="G44" i="22"/>
  <c r="E43" i="22"/>
  <c r="G43" i="22"/>
  <c r="F43" i="22" s="1"/>
  <c r="K42" i="22"/>
  <c r="G42" i="22"/>
  <c r="F42" i="22" s="1"/>
  <c r="E41" i="22"/>
  <c r="K41" i="22"/>
  <c r="G41" i="22"/>
  <c r="F41" i="22" s="1"/>
  <c r="E40" i="22"/>
  <c r="G40" i="22"/>
  <c r="E39" i="22"/>
  <c r="G39" i="22"/>
  <c r="F39" i="22" s="1"/>
  <c r="J38" i="22"/>
  <c r="I38" i="22"/>
  <c r="H38" i="22"/>
  <c r="E37" i="22"/>
  <c r="K37" i="22"/>
  <c r="G37" i="22"/>
  <c r="F37" i="22" s="1"/>
  <c r="K36" i="22"/>
  <c r="E33" i="22"/>
  <c r="N32" i="22"/>
  <c r="E32" i="22"/>
  <c r="N31" i="22"/>
  <c r="E31" i="22"/>
  <c r="E29" i="22"/>
  <c r="G29" i="22"/>
  <c r="F29" i="22" s="1"/>
  <c r="E27" i="22"/>
  <c r="N26" i="22"/>
  <c r="G26" i="22"/>
  <c r="K24" i="22"/>
  <c r="G23" i="22"/>
  <c r="F23" i="22" s="1"/>
  <c r="G22" i="22"/>
  <c r="E21" i="22"/>
  <c r="G21" i="22"/>
  <c r="F21" i="22" s="1"/>
  <c r="E20" i="22"/>
  <c r="G20" i="22"/>
  <c r="F20" i="22" s="1"/>
  <c r="E19" i="22"/>
  <c r="K19" i="22"/>
  <c r="G19" i="22"/>
  <c r="F19" i="22" s="1"/>
  <c r="K18" i="22"/>
  <c r="G18" i="22"/>
  <c r="D18" i="22" s="1"/>
  <c r="E17" i="22"/>
  <c r="G17" i="22"/>
  <c r="F17" i="22"/>
  <c r="E16" i="22"/>
  <c r="K16" i="22"/>
  <c r="E15" i="22"/>
  <c r="K15" i="22"/>
  <c r="D14" i="22"/>
  <c r="E12" i="22"/>
  <c r="G12" i="22"/>
  <c r="F12" i="22" s="1"/>
  <c r="K11" i="22"/>
  <c r="G11" i="22"/>
  <c r="F11" i="22" s="1"/>
  <c r="J10" i="22"/>
  <c r="I10" i="22"/>
  <c r="H10" i="22"/>
  <c r="Q11" i="23" l="1"/>
  <c r="J11" i="23"/>
  <c r="Y11" i="23"/>
  <c r="E22" i="23"/>
  <c r="H11" i="23"/>
  <c r="V11" i="23"/>
  <c r="S11" i="23"/>
  <c r="G11" i="23"/>
  <c r="T11" i="23"/>
  <c r="K16" i="23"/>
  <c r="K19" i="23"/>
  <c r="K23" i="23"/>
  <c r="I11" i="23"/>
  <c r="W11" i="23"/>
  <c r="O11" i="23"/>
  <c r="Z11" i="23"/>
  <c r="E21" i="23"/>
  <c r="E20" i="23"/>
  <c r="C20" i="23" s="1"/>
  <c r="E26" i="23"/>
  <c r="C26" i="23" s="1"/>
  <c r="D16" i="23"/>
  <c r="P11" i="23"/>
  <c r="E18" i="23"/>
  <c r="E15" i="23"/>
  <c r="C15" i="23" s="1"/>
  <c r="N17" i="23"/>
  <c r="K27" i="23"/>
  <c r="E14" i="23"/>
  <c r="C14" i="23" s="1"/>
  <c r="K22" i="23"/>
  <c r="R17" i="23"/>
  <c r="U17" i="23"/>
  <c r="E19" i="23"/>
  <c r="K26" i="23"/>
  <c r="X12" i="23"/>
  <c r="E13" i="23"/>
  <c r="C13" i="23" s="1"/>
  <c r="D19" i="23"/>
  <c r="D22" i="23"/>
  <c r="E23" i="23"/>
  <c r="C23" i="23" s="1"/>
  <c r="K18" i="23"/>
  <c r="R12" i="23"/>
  <c r="E16" i="23"/>
  <c r="U12" i="23"/>
  <c r="E27" i="23"/>
  <c r="C27" i="23" s="1"/>
  <c r="F12" i="23"/>
  <c r="N12" i="23"/>
  <c r="D18" i="23"/>
  <c r="X17" i="23"/>
  <c r="E24" i="23"/>
  <c r="C24" i="23" s="1"/>
  <c r="E25" i="23"/>
  <c r="K13" i="23"/>
  <c r="K14" i="23"/>
  <c r="M17" i="23"/>
  <c r="K25" i="23"/>
  <c r="D25" i="23"/>
  <c r="F17" i="23"/>
  <c r="K21" i="23"/>
  <c r="D21" i="23"/>
  <c r="C21" i="23" s="1"/>
  <c r="L12" i="23"/>
  <c r="K15" i="23"/>
  <c r="M12" i="23"/>
  <c r="K20" i="23"/>
  <c r="K24" i="23"/>
  <c r="L17" i="23"/>
  <c r="H9" i="22"/>
  <c r="D37" i="22"/>
  <c r="C37" i="22" s="1"/>
  <c r="J9" i="22"/>
  <c r="I9" i="22"/>
  <c r="G10" i="22"/>
  <c r="F10" i="22" s="1"/>
  <c r="F18" i="22"/>
  <c r="N48" i="22"/>
  <c r="D46" i="22"/>
  <c r="C46" i="22" s="1"/>
  <c r="D42" i="22"/>
  <c r="N46" i="22"/>
  <c r="E48" i="22"/>
  <c r="E11" i="22"/>
  <c r="N11" i="22"/>
  <c r="N18" i="22"/>
  <c r="D11" i="22"/>
  <c r="K12" i="22"/>
  <c r="N15" i="22"/>
  <c r="E26" i="22"/>
  <c r="N43" i="22"/>
  <c r="F48" i="22"/>
  <c r="N20" i="22"/>
  <c r="N12" i="22"/>
  <c r="M38" i="22"/>
  <c r="N39" i="22"/>
  <c r="F44" i="22"/>
  <c r="N14" i="22"/>
  <c r="N22" i="22"/>
  <c r="E28" i="22"/>
  <c r="K31" i="22"/>
  <c r="D31" i="22"/>
  <c r="C31" i="22" s="1"/>
  <c r="E34" i="22"/>
  <c r="N37" i="22"/>
  <c r="K45" i="22"/>
  <c r="F22" i="22"/>
  <c r="N13" i="22"/>
  <c r="K17" i="22"/>
  <c r="E22" i="22"/>
  <c r="F26" i="22"/>
  <c r="D26" i="22"/>
  <c r="E30" i="22"/>
  <c r="E42" i="22"/>
  <c r="N44" i="22"/>
  <c r="N47" i="22"/>
  <c r="K14" i="22"/>
  <c r="D15" i="22"/>
  <c r="C15" i="22" s="1"/>
  <c r="D16" i="22"/>
  <c r="C16" i="22" s="1"/>
  <c r="E25" i="22"/>
  <c r="K30" i="22"/>
  <c r="F40" i="22"/>
  <c r="G38" i="22"/>
  <c r="G9" i="22" s="1"/>
  <c r="E44" i="22"/>
  <c r="N16" i="22"/>
  <c r="N23" i="22"/>
  <c r="K27" i="22"/>
  <c r="N28" i="22"/>
  <c r="K33" i="22"/>
  <c r="N34" i="22"/>
  <c r="N17" i="22"/>
  <c r="E18" i="22"/>
  <c r="C18" i="22" s="1"/>
  <c r="K22" i="22"/>
  <c r="E23" i="22"/>
  <c r="E24" i="22"/>
  <c r="K26" i="22"/>
  <c r="N27" i="22"/>
  <c r="N33" i="22"/>
  <c r="E36" i="22"/>
  <c r="K40" i="22"/>
  <c r="K44" i="22"/>
  <c r="K48" i="22"/>
  <c r="K21" i="22"/>
  <c r="D24" i="22"/>
  <c r="K29" i="22"/>
  <c r="N30" i="22"/>
  <c r="D36" i="22"/>
  <c r="D41" i="22"/>
  <c r="C41" i="22" s="1"/>
  <c r="N41" i="22"/>
  <c r="D45" i="22"/>
  <c r="C45" i="22" s="1"/>
  <c r="N45" i="22"/>
  <c r="D27" i="22"/>
  <c r="C27" i="22" s="1"/>
  <c r="D33" i="22"/>
  <c r="C33" i="22" s="1"/>
  <c r="N40" i="22"/>
  <c r="N21" i="22"/>
  <c r="N25" i="22"/>
  <c r="N29" i="22"/>
  <c r="AU48" i="21"/>
  <c r="AS48" i="21"/>
  <c r="AR48" i="21"/>
  <c r="AM48" i="21"/>
  <c r="AL48" i="21"/>
  <c r="AK48" i="21"/>
  <c r="AF48" i="21"/>
  <c r="AC48" i="21"/>
  <c r="W48" i="21"/>
  <c r="V48" i="21"/>
  <c r="U48" i="21"/>
  <c r="Q48" i="21"/>
  <c r="N48" i="21"/>
  <c r="K48" i="21"/>
  <c r="J48" i="21" s="1"/>
  <c r="F48" i="21"/>
  <c r="AU47" i="21"/>
  <c r="AS47" i="21"/>
  <c r="AR47" i="21"/>
  <c r="AM47" i="21"/>
  <c r="AL47" i="21"/>
  <c r="AK47" i="21"/>
  <c r="AF47" i="21"/>
  <c r="AC47" i="21"/>
  <c r="W47" i="21"/>
  <c r="V47" i="21"/>
  <c r="U47" i="21"/>
  <c r="Q47" i="21"/>
  <c r="N47" i="21"/>
  <c r="K47" i="21"/>
  <c r="J47" i="21" s="1"/>
  <c r="F47" i="21"/>
  <c r="AU46" i="21"/>
  <c r="AS46" i="21"/>
  <c r="AR46" i="21"/>
  <c r="AM46" i="21"/>
  <c r="AL46" i="21"/>
  <c r="AK46" i="21"/>
  <c r="AF46" i="21"/>
  <c r="AC46" i="21"/>
  <c r="W46" i="21"/>
  <c r="V46" i="21"/>
  <c r="U46" i="21"/>
  <c r="Q46" i="21"/>
  <c r="N46" i="21"/>
  <c r="K46" i="21"/>
  <c r="J46" i="21" s="1"/>
  <c r="F46" i="21"/>
  <c r="AU45" i="21"/>
  <c r="AS45" i="21"/>
  <c r="AR45" i="21"/>
  <c r="AM45" i="21"/>
  <c r="AL45" i="21"/>
  <c r="AK45" i="21"/>
  <c r="AF45" i="21"/>
  <c r="AC45" i="21"/>
  <c r="W45" i="21"/>
  <c r="V45" i="21"/>
  <c r="U45" i="21"/>
  <c r="Q45" i="21"/>
  <c r="N45" i="21"/>
  <c r="K45" i="21"/>
  <c r="J45" i="21" s="1"/>
  <c r="F45" i="21"/>
  <c r="AU44" i="21"/>
  <c r="AS44" i="21"/>
  <c r="AR44" i="21"/>
  <c r="AM44" i="21"/>
  <c r="AL44" i="21"/>
  <c r="AK44" i="21"/>
  <c r="AF44" i="21"/>
  <c r="AC44" i="21"/>
  <c r="W44" i="21"/>
  <c r="V44" i="21"/>
  <c r="U44" i="21"/>
  <c r="Q44" i="21"/>
  <c r="N44" i="21"/>
  <c r="K44" i="21"/>
  <c r="J44" i="21" s="1"/>
  <c r="F44" i="21"/>
  <c r="AU43" i="21"/>
  <c r="AS43" i="21"/>
  <c r="AR43" i="21"/>
  <c r="AM43" i="21"/>
  <c r="AL43" i="21"/>
  <c r="AK43" i="21"/>
  <c r="AF43" i="21"/>
  <c r="AC43" i="21"/>
  <c r="W43" i="21"/>
  <c r="V43" i="21"/>
  <c r="U43" i="21"/>
  <c r="Q43" i="21"/>
  <c r="N43" i="21"/>
  <c r="K43" i="21"/>
  <c r="J43" i="21" s="1"/>
  <c r="F43" i="21"/>
  <c r="AU42" i="21"/>
  <c r="AS42" i="21"/>
  <c r="AR42" i="21"/>
  <c r="AM42" i="21"/>
  <c r="AL42" i="21"/>
  <c r="AK42" i="21"/>
  <c r="AF42" i="21"/>
  <c r="AC42" i="21"/>
  <c r="W42" i="21"/>
  <c r="V42" i="21"/>
  <c r="U42" i="21"/>
  <c r="Q42" i="21"/>
  <c r="N42" i="21"/>
  <c r="K42" i="21"/>
  <c r="J42" i="21" s="1"/>
  <c r="F42" i="21"/>
  <c r="AU41" i="21"/>
  <c r="AS41" i="21"/>
  <c r="AR41" i="21"/>
  <c r="AM41" i="21"/>
  <c r="AL41" i="21"/>
  <c r="AK41" i="21"/>
  <c r="AF41" i="21"/>
  <c r="AC41" i="21"/>
  <c r="W41" i="21"/>
  <c r="V41" i="21"/>
  <c r="U41" i="21"/>
  <c r="Q41" i="21"/>
  <c r="N41" i="21"/>
  <c r="K41" i="21"/>
  <c r="J41" i="21" s="1"/>
  <c r="F41" i="21"/>
  <c r="AU40" i="21"/>
  <c r="AS40" i="21"/>
  <c r="AR40" i="21"/>
  <c r="AM40" i="21"/>
  <c r="AL40" i="21"/>
  <c r="AK40" i="21"/>
  <c r="AF40" i="21"/>
  <c r="AC40" i="21"/>
  <c r="W40" i="21"/>
  <c r="V40" i="21"/>
  <c r="U40" i="21"/>
  <c r="Q40" i="21"/>
  <c r="N40" i="21"/>
  <c r="K40" i="21"/>
  <c r="J40" i="21" s="1"/>
  <c r="F40" i="21"/>
  <c r="AU39" i="21"/>
  <c r="AS39" i="21"/>
  <c r="AR39" i="21"/>
  <c r="AM39" i="21"/>
  <c r="AL39" i="21"/>
  <c r="AK39" i="21"/>
  <c r="AF39" i="21"/>
  <c r="AC39" i="21"/>
  <c r="W39" i="21"/>
  <c r="V39" i="21"/>
  <c r="U39" i="21"/>
  <c r="Q39" i="21"/>
  <c r="N39" i="21"/>
  <c r="K39" i="21"/>
  <c r="J39" i="21" s="1"/>
  <c r="F39" i="21"/>
  <c r="AX38" i="21"/>
  <c r="AW38" i="21"/>
  <c r="AV38" i="21"/>
  <c r="AT38" i="21"/>
  <c r="AP38" i="21"/>
  <c r="AO38" i="21"/>
  <c r="AN38" i="21"/>
  <c r="AI38" i="21"/>
  <c r="AH38" i="21"/>
  <c r="AG38" i="21"/>
  <c r="AE38" i="21"/>
  <c r="AD38" i="21"/>
  <c r="AB38" i="21"/>
  <c r="AA38" i="21"/>
  <c r="Z38" i="21"/>
  <c r="Y38" i="21"/>
  <c r="X38" i="21"/>
  <c r="S38" i="21"/>
  <c r="R38" i="21"/>
  <c r="P38" i="21"/>
  <c r="O38" i="21"/>
  <c r="M38" i="21"/>
  <c r="L38" i="21"/>
  <c r="I38" i="21"/>
  <c r="H38" i="21"/>
  <c r="G38" i="21"/>
  <c r="AU37" i="21"/>
  <c r="AS37" i="21"/>
  <c r="AR37" i="21"/>
  <c r="AM37" i="21"/>
  <c r="AL37" i="21"/>
  <c r="AK37" i="21"/>
  <c r="AF37" i="21"/>
  <c r="AC37" i="21"/>
  <c r="W37" i="21"/>
  <c r="V37" i="21"/>
  <c r="U37" i="21"/>
  <c r="Q37" i="21"/>
  <c r="N37" i="21"/>
  <c r="L37" i="21"/>
  <c r="K37" i="21"/>
  <c r="F37" i="21"/>
  <c r="AU36" i="21"/>
  <c r="AS36" i="21"/>
  <c r="AR36" i="21"/>
  <c r="AM36" i="21"/>
  <c r="AL36" i="21"/>
  <c r="AK36" i="21"/>
  <c r="AF36" i="21"/>
  <c r="AC36" i="21"/>
  <c r="W36" i="21"/>
  <c r="V36" i="21"/>
  <c r="U36" i="21"/>
  <c r="Q36" i="21"/>
  <c r="N36" i="21"/>
  <c r="L36" i="21"/>
  <c r="K36" i="21"/>
  <c r="F36" i="21"/>
  <c r="AU35" i="21"/>
  <c r="AS35" i="21"/>
  <c r="AR35" i="21"/>
  <c r="AM35" i="21"/>
  <c r="AL35" i="21"/>
  <c r="AK35" i="21"/>
  <c r="AF35" i="21"/>
  <c r="AC35" i="21"/>
  <c r="W35" i="21"/>
  <c r="V35" i="21"/>
  <c r="U35" i="21"/>
  <c r="Q35" i="21"/>
  <c r="N35" i="21"/>
  <c r="L35" i="21"/>
  <c r="K35" i="21"/>
  <c r="F35" i="21"/>
  <c r="AU34" i="21"/>
  <c r="AS34" i="21"/>
  <c r="AR34" i="21"/>
  <c r="AM34" i="21"/>
  <c r="AL34" i="21"/>
  <c r="AK34" i="21"/>
  <c r="AF34" i="21"/>
  <c r="AC34" i="21"/>
  <c r="W34" i="21"/>
  <c r="V34" i="21"/>
  <c r="U34" i="21"/>
  <c r="Q34" i="21"/>
  <c r="N34" i="21"/>
  <c r="L34" i="21"/>
  <c r="K34" i="21"/>
  <c r="F34" i="21"/>
  <c r="AU33" i="21"/>
  <c r="AS33" i="21"/>
  <c r="AR33" i="21"/>
  <c r="AM33" i="21"/>
  <c r="AL33" i="21"/>
  <c r="AK33" i="21"/>
  <c r="AF33" i="21"/>
  <c r="AC33" i="21"/>
  <c r="W33" i="21"/>
  <c r="V33" i="21"/>
  <c r="U33" i="21"/>
  <c r="Q33" i="21"/>
  <c r="N33" i="21"/>
  <c r="L33" i="21"/>
  <c r="K33" i="21"/>
  <c r="F33" i="21"/>
  <c r="AU32" i="21"/>
  <c r="AS32" i="21"/>
  <c r="AR32" i="21"/>
  <c r="AM32" i="21"/>
  <c r="AL32" i="21"/>
  <c r="AK32" i="21"/>
  <c r="AF32" i="21"/>
  <c r="AC32" i="21"/>
  <c r="W32" i="21"/>
  <c r="V32" i="21"/>
  <c r="U32" i="21"/>
  <c r="Q32" i="21"/>
  <c r="N32" i="21"/>
  <c r="L32" i="21"/>
  <c r="K32" i="21"/>
  <c r="F32" i="21"/>
  <c r="AU31" i="21"/>
  <c r="AS31" i="21"/>
  <c r="AR31" i="21"/>
  <c r="AM31" i="21"/>
  <c r="AL31" i="21"/>
  <c r="AK31" i="21"/>
  <c r="AF31" i="21"/>
  <c r="AC31" i="21"/>
  <c r="W31" i="21"/>
  <c r="V31" i="21"/>
  <c r="U31" i="21"/>
  <c r="Q31" i="21"/>
  <c r="N31" i="21"/>
  <c r="L31" i="21"/>
  <c r="K31" i="21"/>
  <c r="F31" i="21"/>
  <c r="AU30" i="21"/>
  <c r="AS30" i="21"/>
  <c r="AR30" i="21"/>
  <c r="AM30" i="21"/>
  <c r="AL30" i="21"/>
  <c r="AK30" i="21"/>
  <c r="AF30" i="21"/>
  <c r="AC30" i="21"/>
  <c r="W30" i="21"/>
  <c r="V30" i="21"/>
  <c r="U30" i="21"/>
  <c r="Q30" i="21"/>
  <c r="N30" i="21"/>
  <c r="L30" i="21"/>
  <c r="K30" i="21"/>
  <c r="F30" i="21"/>
  <c r="AU29" i="21"/>
  <c r="AS29" i="21"/>
  <c r="AR29" i="21"/>
  <c r="AM29" i="21"/>
  <c r="AL29" i="21"/>
  <c r="AK29" i="21"/>
  <c r="AF29" i="21"/>
  <c r="AC29" i="21"/>
  <c r="W29" i="21"/>
  <c r="V29" i="21"/>
  <c r="U29" i="21"/>
  <c r="Q29" i="21"/>
  <c r="N29" i="21"/>
  <c r="L29" i="21"/>
  <c r="K29" i="21"/>
  <c r="F29" i="21"/>
  <c r="AU28" i="21"/>
  <c r="AS28" i="21"/>
  <c r="AR28" i="21"/>
  <c r="AM28" i="21"/>
  <c r="AL28" i="21"/>
  <c r="AK28" i="21"/>
  <c r="AF28" i="21"/>
  <c r="AC28" i="21"/>
  <c r="W28" i="21"/>
  <c r="V28" i="21"/>
  <c r="U28" i="21"/>
  <c r="Q28" i="21"/>
  <c r="N28" i="21"/>
  <c r="L28" i="21"/>
  <c r="K28" i="21"/>
  <c r="F28" i="21"/>
  <c r="AU27" i="21"/>
  <c r="AS27" i="21"/>
  <c r="AR27" i="21"/>
  <c r="AM27" i="21"/>
  <c r="AL27" i="21"/>
  <c r="AK27" i="21"/>
  <c r="AF27" i="21"/>
  <c r="AC27" i="21"/>
  <c r="W27" i="21"/>
  <c r="V27" i="21"/>
  <c r="U27" i="21"/>
  <c r="Q27" i="21"/>
  <c r="N27" i="21"/>
  <c r="L27" i="21"/>
  <c r="K27" i="21"/>
  <c r="F27" i="21"/>
  <c r="AU26" i="21"/>
  <c r="AS26" i="21"/>
  <c r="AR26" i="21"/>
  <c r="AM26" i="21"/>
  <c r="AL26" i="21"/>
  <c r="AK26" i="21"/>
  <c r="AF26" i="21"/>
  <c r="AC26" i="21"/>
  <c r="W26" i="21"/>
  <c r="V26" i="21"/>
  <c r="U26" i="21"/>
  <c r="Q26" i="21"/>
  <c r="N26" i="21"/>
  <c r="L26" i="21"/>
  <c r="K26" i="21"/>
  <c r="F26" i="21"/>
  <c r="AU25" i="21"/>
  <c r="AS25" i="21"/>
  <c r="AR25" i="21"/>
  <c r="AM25" i="21"/>
  <c r="AL25" i="21"/>
  <c r="AK25" i="21"/>
  <c r="AF25" i="21"/>
  <c r="AC25" i="21"/>
  <c r="W25" i="21"/>
  <c r="V25" i="21"/>
  <c r="U25" i="21"/>
  <c r="Q25" i="21"/>
  <c r="N25" i="21"/>
  <c r="L25" i="21"/>
  <c r="K25" i="21"/>
  <c r="F25" i="21"/>
  <c r="AU24" i="21"/>
  <c r="AS24" i="21"/>
  <c r="AR24" i="21"/>
  <c r="AM24" i="21"/>
  <c r="AL24" i="21"/>
  <c r="AK24" i="21"/>
  <c r="AF24" i="21"/>
  <c r="AC24" i="21"/>
  <c r="W24" i="21"/>
  <c r="V24" i="21"/>
  <c r="U24" i="21"/>
  <c r="Q24" i="21"/>
  <c r="N24" i="21"/>
  <c r="L24" i="21"/>
  <c r="K24" i="21"/>
  <c r="F24" i="21"/>
  <c r="AU23" i="21"/>
  <c r="AS23" i="21"/>
  <c r="AR23" i="21"/>
  <c r="AM23" i="21"/>
  <c r="AL23" i="21"/>
  <c r="AK23" i="21"/>
  <c r="AF23" i="21"/>
  <c r="AC23" i="21"/>
  <c r="W23" i="21"/>
  <c r="V23" i="21"/>
  <c r="U23" i="21"/>
  <c r="Q23" i="21"/>
  <c r="N23" i="21"/>
  <c r="L23" i="21"/>
  <c r="K23" i="21"/>
  <c r="F23" i="21"/>
  <c r="AU22" i="21"/>
  <c r="AS22" i="21"/>
  <c r="AR22" i="21"/>
  <c r="AM22" i="21"/>
  <c r="AL22" i="21"/>
  <c r="AK22" i="21"/>
  <c r="AF22" i="21"/>
  <c r="AC22" i="21"/>
  <c r="W22" i="21"/>
  <c r="V22" i="21"/>
  <c r="U22" i="21"/>
  <c r="Q22" i="21"/>
  <c r="N22" i="21"/>
  <c r="L22" i="21"/>
  <c r="K22" i="21"/>
  <c r="F22" i="21"/>
  <c r="AU21" i="21"/>
  <c r="AS21" i="21"/>
  <c r="AR21" i="21"/>
  <c r="AM21" i="21"/>
  <c r="AL21" i="21"/>
  <c r="AK21" i="21"/>
  <c r="AF21" i="21"/>
  <c r="AC21" i="21"/>
  <c r="W21" i="21"/>
  <c r="V21" i="21"/>
  <c r="U21" i="21"/>
  <c r="Q21" i="21"/>
  <c r="N21" i="21"/>
  <c r="L21" i="21"/>
  <c r="K21" i="21"/>
  <c r="F21" i="21"/>
  <c r="AU20" i="21"/>
  <c r="AS20" i="21"/>
  <c r="AR20" i="21"/>
  <c r="AM20" i="21"/>
  <c r="AL20" i="21"/>
  <c r="AK20" i="21"/>
  <c r="AF20" i="21"/>
  <c r="AC20" i="21"/>
  <c r="W20" i="21"/>
  <c r="V20" i="21"/>
  <c r="U20" i="21"/>
  <c r="Q20" i="21"/>
  <c r="N20" i="21"/>
  <c r="L20" i="21"/>
  <c r="K20" i="21"/>
  <c r="F20" i="21"/>
  <c r="AU19" i="21"/>
  <c r="AS19" i="21"/>
  <c r="AR19" i="21"/>
  <c r="AM19" i="21"/>
  <c r="AL19" i="21"/>
  <c r="AK19" i="21"/>
  <c r="AF19" i="21"/>
  <c r="AC19" i="21"/>
  <c r="W19" i="21"/>
  <c r="V19" i="21"/>
  <c r="U19" i="21"/>
  <c r="Q19" i="21"/>
  <c r="N19" i="21"/>
  <c r="L19" i="21"/>
  <c r="K19" i="21"/>
  <c r="F19" i="21"/>
  <c r="AU18" i="21"/>
  <c r="AS18" i="21"/>
  <c r="AR18" i="21"/>
  <c r="AM18" i="21"/>
  <c r="AL18" i="21"/>
  <c r="AK18" i="21"/>
  <c r="AF18" i="21"/>
  <c r="AC18" i="21"/>
  <c r="W18" i="21"/>
  <c r="V18" i="21"/>
  <c r="U18" i="21"/>
  <c r="Q18" i="21"/>
  <c r="N18" i="21"/>
  <c r="L18" i="21"/>
  <c r="K18" i="21"/>
  <c r="F18" i="21"/>
  <c r="AU17" i="21"/>
  <c r="AS17" i="21"/>
  <c r="AR17" i="21"/>
  <c r="AM17" i="21"/>
  <c r="AL17" i="21"/>
  <c r="AK17" i="21"/>
  <c r="AF17" i="21"/>
  <c r="AC17" i="21"/>
  <c r="W17" i="21"/>
  <c r="V17" i="21"/>
  <c r="U17" i="21"/>
  <c r="Q17" i="21"/>
  <c r="N17" i="21"/>
  <c r="L17" i="21"/>
  <c r="K17" i="21"/>
  <c r="F17" i="21"/>
  <c r="AU16" i="21"/>
  <c r="AS16" i="21"/>
  <c r="AR16" i="21"/>
  <c r="AM16" i="21"/>
  <c r="AL16" i="21"/>
  <c r="AK16" i="21"/>
  <c r="AF16" i="21"/>
  <c r="AC16" i="21"/>
  <c r="W16" i="21"/>
  <c r="V16" i="21"/>
  <c r="U16" i="21"/>
  <c r="Q16" i="21"/>
  <c r="N16" i="21"/>
  <c r="L16" i="21"/>
  <c r="K16" i="21"/>
  <c r="F16" i="21"/>
  <c r="AU15" i="21"/>
  <c r="AS15" i="21"/>
  <c r="AR15" i="21"/>
  <c r="AM15" i="21"/>
  <c r="AL15" i="21"/>
  <c r="AK15" i="21"/>
  <c r="AF15" i="21"/>
  <c r="AC15" i="21"/>
  <c r="W15" i="21"/>
  <c r="V15" i="21"/>
  <c r="U15" i="21"/>
  <c r="Q15" i="21"/>
  <c r="N15" i="21"/>
  <c r="L15" i="21"/>
  <c r="K15" i="21"/>
  <c r="F15" i="21"/>
  <c r="AU14" i="21"/>
  <c r="AS14" i="21"/>
  <c r="AR14" i="21"/>
  <c r="AM14" i="21"/>
  <c r="AL14" i="21"/>
  <c r="AK14" i="21"/>
  <c r="AF14" i="21"/>
  <c r="AC14" i="21"/>
  <c r="W14" i="21"/>
  <c r="V14" i="21"/>
  <c r="U14" i="21"/>
  <c r="Q14" i="21"/>
  <c r="N14" i="21"/>
  <c r="L14" i="21"/>
  <c r="K14" i="21"/>
  <c r="F14" i="21"/>
  <c r="AU13" i="21"/>
  <c r="AS13" i="21"/>
  <c r="AR13" i="21"/>
  <c r="AM13" i="21"/>
  <c r="AL13" i="21"/>
  <c r="AK13" i="21"/>
  <c r="AF13" i="21"/>
  <c r="AC13" i="21"/>
  <c r="W13" i="21"/>
  <c r="V13" i="21"/>
  <c r="U13" i="21"/>
  <c r="Q13" i="21"/>
  <c r="N13" i="21"/>
  <c r="L13" i="21"/>
  <c r="K13" i="21"/>
  <c r="F13" i="21"/>
  <c r="AX12" i="21"/>
  <c r="AW12" i="21"/>
  <c r="AW11" i="21" s="1"/>
  <c r="AV12" i="21"/>
  <c r="AT12" i="21"/>
  <c r="AP12" i="21"/>
  <c r="AO12" i="21"/>
  <c r="AN12" i="21"/>
  <c r="AI12" i="21"/>
  <c r="AH12" i="21"/>
  <c r="AG12" i="21"/>
  <c r="AG11" i="21" s="1"/>
  <c r="AE12" i="21"/>
  <c r="AD12" i="21"/>
  <c r="AB12" i="21"/>
  <c r="AA12" i="21"/>
  <c r="Z12" i="21"/>
  <c r="Y12" i="21"/>
  <c r="X12" i="21"/>
  <c r="S12" i="21"/>
  <c r="R12" i="21"/>
  <c r="P12" i="21"/>
  <c r="O12" i="21"/>
  <c r="M12" i="21"/>
  <c r="I12" i="21"/>
  <c r="H12" i="21"/>
  <c r="G12" i="21"/>
  <c r="G11" i="21" s="1"/>
  <c r="AH11" i="21" l="1"/>
  <c r="AX11" i="21"/>
  <c r="X11" i="21"/>
  <c r="Y11" i="21"/>
  <c r="AI11" i="21"/>
  <c r="R11" i="21"/>
  <c r="Z11" i="21"/>
  <c r="AE11" i="21"/>
  <c r="AN11" i="21"/>
  <c r="AV11" i="21"/>
  <c r="F11" i="23"/>
  <c r="T41" i="21"/>
  <c r="I11" i="21"/>
  <c r="AQ22" i="21"/>
  <c r="AQ23" i="21"/>
  <c r="AQ24" i="21"/>
  <c r="D45" i="21"/>
  <c r="J14" i="21"/>
  <c r="AJ42" i="21"/>
  <c r="AJ24" i="21"/>
  <c r="AQ45" i="21"/>
  <c r="AD11" i="21"/>
  <c r="AO11" i="21"/>
  <c r="J17" i="21"/>
  <c r="J22" i="21"/>
  <c r="J24" i="21"/>
  <c r="T39" i="21"/>
  <c r="M11" i="21"/>
  <c r="E46" i="21"/>
  <c r="O11" i="21"/>
  <c r="AB11" i="21"/>
  <c r="AP11" i="21"/>
  <c r="AQ13" i="21"/>
  <c r="V12" i="21"/>
  <c r="T16" i="21"/>
  <c r="AQ16" i="21"/>
  <c r="E20" i="21"/>
  <c r="AQ20" i="21"/>
  <c r="AQ26" i="21"/>
  <c r="AQ27" i="21"/>
  <c r="AQ29" i="21"/>
  <c r="T30" i="21"/>
  <c r="T33" i="21"/>
  <c r="AQ33" i="21"/>
  <c r="P11" i="21"/>
  <c r="AJ19" i="21"/>
  <c r="AJ31" i="21"/>
  <c r="AJ36" i="21"/>
  <c r="AJ40" i="21"/>
  <c r="D19" i="21"/>
  <c r="AQ41" i="21"/>
  <c r="AJ15" i="21"/>
  <c r="AJ44" i="21"/>
  <c r="J30" i="21"/>
  <c r="E27" i="21"/>
  <c r="E29" i="21"/>
  <c r="E33" i="21"/>
  <c r="AQ17" i="21"/>
  <c r="T18" i="21"/>
  <c r="D41" i="21"/>
  <c r="AQ32" i="21"/>
  <c r="T34" i="21"/>
  <c r="AQ40" i="21"/>
  <c r="C22" i="23"/>
  <c r="N11" i="23"/>
  <c r="C19" i="23"/>
  <c r="C16" i="23"/>
  <c r="C25" i="23"/>
  <c r="C18" i="23"/>
  <c r="K17" i="23"/>
  <c r="E17" i="23"/>
  <c r="D12" i="23"/>
  <c r="R11" i="23"/>
  <c r="U11" i="23"/>
  <c r="D17" i="23"/>
  <c r="M11" i="23"/>
  <c r="X11" i="23"/>
  <c r="L11" i="23"/>
  <c r="K12" i="23"/>
  <c r="E12" i="23"/>
  <c r="C42" i="22"/>
  <c r="F38" i="22"/>
  <c r="N42" i="22"/>
  <c r="N38" i="22" s="1"/>
  <c r="C26" i="22"/>
  <c r="D22" i="22"/>
  <c r="C22" i="22" s="1"/>
  <c r="N36" i="22"/>
  <c r="C11" i="22"/>
  <c r="D21" i="22"/>
  <c r="C21" i="22" s="1"/>
  <c r="K13" i="22"/>
  <c r="E13" i="22"/>
  <c r="O38" i="22"/>
  <c r="E14" i="22"/>
  <c r="C14" i="22" s="1"/>
  <c r="C36" i="22"/>
  <c r="E35" i="22"/>
  <c r="K35" i="22"/>
  <c r="D30" i="22"/>
  <c r="C30" i="22" s="1"/>
  <c r="D29" i="22"/>
  <c r="C29" i="22" s="1"/>
  <c r="D12" i="22"/>
  <c r="C12" i="22" s="1"/>
  <c r="D47" i="22"/>
  <c r="C47" i="22" s="1"/>
  <c r="K47" i="22"/>
  <c r="M10" i="22"/>
  <c r="M9" i="22" s="1"/>
  <c r="D23" i="22"/>
  <c r="C23" i="22" s="1"/>
  <c r="K25" i="22"/>
  <c r="D25" i="22"/>
  <c r="C25" i="22" s="1"/>
  <c r="D43" i="22"/>
  <c r="C43" i="22" s="1"/>
  <c r="K43" i="22"/>
  <c r="D44" i="22"/>
  <c r="C44" i="22" s="1"/>
  <c r="D34" i="22"/>
  <c r="C34" i="22" s="1"/>
  <c r="K34" i="22"/>
  <c r="D48" i="22"/>
  <c r="C48" i="22" s="1"/>
  <c r="O10" i="22"/>
  <c r="C24" i="22"/>
  <c r="K32" i="22"/>
  <c r="D32" i="22"/>
  <c r="C32" i="22" s="1"/>
  <c r="F9" i="22"/>
  <c r="D39" i="22"/>
  <c r="L38" i="22"/>
  <c r="K39" i="22"/>
  <c r="N35" i="22"/>
  <c r="N24" i="22"/>
  <c r="D28" i="22"/>
  <c r="C28" i="22" s="1"/>
  <c r="K28" i="22"/>
  <c r="E38" i="22"/>
  <c r="P38" i="22"/>
  <c r="P9" i="22" s="1"/>
  <c r="N19" i="22"/>
  <c r="D19" i="22"/>
  <c r="C19" i="22" s="1"/>
  <c r="D40" i="22"/>
  <c r="C40" i="22" s="1"/>
  <c r="D20" i="22"/>
  <c r="C20" i="22" s="1"/>
  <c r="K20" i="22"/>
  <c r="D17" i="22"/>
  <c r="C17" i="22" s="1"/>
  <c r="D35" i="22"/>
  <c r="L10" i="22"/>
  <c r="K23" i="22"/>
  <c r="D13" i="22"/>
  <c r="C13" i="22" s="1"/>
  <c r="AQ44" i="21"/>
  <c r="E14" i="21"/>
  <c r="AJ16" i="21"/>
  <c r="E24" i="21"/>
  <c r="AJ27" i="21"/>
  <c r="J31" i="21"/>
  <c r="AJ32" i="21"/>
  <c r="AJ34" i="21"/>
  <c r="J35" i="21"/>
  <c r="D35" i="21"/>
  <c r="K38" i="21"/>
  <c r="W38" i="21"/>
  <c r="AU38" i="21"/>
  <c r="T43" i="21"/>
  <c r="F12" i="21"/>
  <c r="J13" i="21"/>
  <c r="T14" i="21"/>
  <c r="AQ14" i="21"/>
  <c r="AQ18" i="21"/>
  <c r="AJ20" i="21"/>
  <c r="AJ22" i="21"/>
  <c r="J23" i="21"/>
  <c r="D25" i="21"/>
  <c r="T27" i="21"/>
  <c r="T28" i="21"/>
  <c r="E30" i="21"/>
  <c r="AQ36" i="21"/>
  <c r="AQ42" i="21"/>
  <c r="D46" i="21"/>
  <c r="AJ48" i="21"/>
  <c r="AK12" i="21"/>
  <c r="N12" i="21"/>
  <c r="AQ19" i="21"/>
  <c r="T20" i="21"/>
  <c r="AJ26" i="21"/>
  <c r="AQ31" i="21"/>
  <c r="AT11" i="21"/>
  <c r="AF38" i="21"/>
  <c r="T45" i="21"/>
  <c r="T47" i="21"/>
  <c r="S11" i="21"/>
  <c r="J16" i="21"/>
  <c r="AM38" i="21"/>
  <c r="AQ46" i="21"/>
  <c r="AQ48" i="21"/>
  <c r="H11" i="21"/>
  <c r="AQ25" i="21"/>
  <c r="J36" i="21"/>
  <c r="J37" i="21"/>
  <c r="Q12" i="21"/>
  <c r="J18" i="21"/>
  <c r="J20" i="21"/>
  <c r="E22" i="21"/>
  <c r="D23" i="21"/>
  <c r="AU12" i="21"/>
  <c r="J27" i="21"/>
  <c r="AJ29" i="21"/>
  <c r="D30" i="21"/>
  <c r="AQ30" i="21"/>
  <c r="AJ33" i="21"/>
  <c r="AQ35" i="21"/>
  <c r="D42" i="21"/>
  <c r="AL12" i="21"/>
  <c r="W12" i="21"/>
  <c r="D31" i="21"/>
  <c r="D34" i="21"/>
  <c r="D39" i="21"/>
  <c r="D48" i="21"/>
  <c r="E13" i="21"/>
  <c r="J21" i="21"/>
  <c r="AJ21" i="21"/>
  <c r="T29" i="21"/>
  <c r="AA11" i="21"/>
  <c r="F38" i="21"/>
  <c r="T46" i="21"/>
  <c r="D47" i="21"/>
  <c r="AQ47" i="21"/>
  <c r="J15" i="21"/>
  <c r="E17" i="21"/>
  <c r="AJ18" i="21"/>
  <c r="E36" i="21"/>
  <c r="D44" i="21"/>
  <c r="AC12" i="21"/>
  <c r="AS12" i="21"/>
  <c r="AJ14" i="21"/>
  <c r="AM12" i="21"/>
  <c r="AJ25" i="21"/>
  <c r="D28" i="21"/>
  <c r="D43" i="21"/>
  <c r="AQ43" i="21"/>
  <c r="AF12" i="21"/>
  <c r="AQ21" i="21"/>
  <c r="J33" i="21"/>
  <c r="U38" i="21"/>
  <c r="N38" i="21"/>
  <c r="AJ13" i="21"/>
  <c r="AQ15" i="21"/>
  <c r="AJ17" i="21"/>
  <c r="J19" i="21"/>
  <c r="T25" i="21"/>
  <c r="AJ28" i="21"/>
  <c r="AQ37" i="21"/>
  <c r="AR38" i="21"/>
  <c r="Q38" i="21"/>
  <c r="AJ46" i="21"/>
  <c r="E15" i="21"/>
  <c r="AL38" i="21"/>
  <c r="AJ39" i="21"/>
  <c r="E39" i="21"/>
  <c r="K12" i="21"/>
  <c r="D14" i="21"/>
  <c r="T22" i="21"/>
  <c r="D22" i="21"/>
  <c r="J26" i="21"/>
  <c r="E26" i="21"/>
  <c r="J32" i="21"/>
  <c r="E32" i="21"/>
  <c r="V38" i="21"/>
  <c r="T40" i="21"/>
  <c r="E40" i="21"/>
  <c r="T42" i="21"/>
  <c r="E42" i="21"/>
  <c r="T44" i="21"/>
  <c r="E44" i="21"/>
  <c r="T17" i="21"/>
  <c r="D17" i="21"/>
  <c r="T21" i="21"/>
  <c r="D21" i="21"/>
  <c r="T48" i="21"/>
  <c r="E48" i="21"/>
  <c r="L12" i="21"/>
  <c r="L11" i="21" s="1"/>
  <c r="AR12" i="21"/>
  <c r="D13" i="21"/>
  <c r="T13" i="21"/>
  <c r="D16" i="21"/>
  <c r="E16" i="21"/>
  <c r="D20" i="21"/>
  <c r="E21" i="21"/>
  <c r="D29" i="21"/>
  <c r="AJ41" i="21"/>
  <c r="E41" i="21"/>
  <c r="AJ43" i="21"/>
  <c r="E43" i="21"/>
  <c r="U12" i="21"/>
  <c r="T15" i="21"/>
  <c r="D15" i="21"/>
  <c r="D18" i="21"/>
  <c r="E18" i="21"/>
  <c r="E19" i="21"/>
  <c r="T19" i="21"/>
  <c r="E25" i="21"/>
  <c r="C25" i="21" s="1"/>
  <c r="D37" i="21"/>
  <c r="AJ37" i="21"/>
  <c r="E23" i="21"/>
  <c r="T23" i="21"/>
  <c r="AJ23" i="21"/>
  <c r="J25" i="21"/>
  <c r="J28" i="21"/>
  <c r="E28" i="21"/>
  <c r="AJ30" i="21"/>
  <c r="J34" i="21"/>
  <c r="E34" i="21"/>
  <c r="E35" i="21"/>
  <c r="T35" i="21"/>
  <c r="AJ35" i="21"/>
  <c r="J38" i="21"/>
  <c r="AC38" i="21"/>
  <c r="D40" i="21"/>
  <c r="AK38" i="21"/>
  <c r="AJ47" i="21"/>
  <c r="E47" i="21"/>
  <c r="T24" i="21"/>
  <c r="D24" i="21"/>
  <c r="E31" i="21"/>
  <c r="T31" i="21"/>
  <c r="T36" i="21"/>
  <c r="D36" i="21"/>
  <c r="T26" i="21"/>
  <c r="D26" i="21"/>
  <c r="D27" i="21"/>
  <c r="AQ28" i="21"/>
  <c r="J29" i="21"/>
  <c r="T32" i="21"/>
  <c r="D32" i="21"/>
  <c r="D33" i="21"/>
  <c r="AQ34" i="21"/>
  <c r="E37" i="21"/>
  <c r="T37" i="21"/>
  <c r="AQ39" i="21"/>
  <c r="AS38" i="21"/>
  <c r="AJ45" i="21"/>
  <c r="E45" i="21"/>
  <c r="C27" i="21" l="1"/>
  <c r="C17" i="21"/>
  <c r="C24" i="21"/>
  <c r="C46" i="21"/>
  <c r="C35" i="21"/>
  <c r="C29" i="21"/>
  <c r="U11" i="21"/>
  <c r="V11" i="21"/>
  <c r="C33" i="21"/>
  <c r="C14" i="21"/>
  <c r="AM11" i="21"/>
  <c r="AS11" i="21"/>
  <c r="C23" i="21"/>
  <c r="C19" i="21"/>
  <c r="C43" i="21"/>
  <c r="F11" i="21"/>
  <c r="AR11" i="21"/>
  <c r="AK11" i="21"/>
  <c r="W11" i="21"/>
  <c r="C17" i="23"/>
  <c r="K11" i="23"/>
  <c r="E11" i="23"/>
  <c r="D11" i="23"/>
  <c r="C12" i="23"/>
  <c r="N10" i="22"/>
  <c r="N9" i="22" s="1"/>
  <c r="O9" i="22"/>
  <c r="K38" i="22"/>
  <c r="C35" i="22"/>
  <c r="E10" i="22"/>
  <c r="E9" i="22" s="1"/>
  <c r="K10" i="22"/>
  <c r="L9" i="22"/>
  <c r="D10" i="22"/>
  <c r="D38" i="22"/>
  <c r="C39" i="22"/>
  <c r="C38" i="22" s="1"/>
  <c r="C42" i="21"/>
  <c r="C41" i="21"/>
  <c r="C39" i="21"/>
  <c r="K11" i="21"/>
  <c r="C22" i="21"/>
  <c r="AU11" i="21"/>
  <c r="C30" i="21"/>
  <c r="AC11" i="21"/>
  <c r="AF11" i="21"/>
  <c r="C44" i="21"/>
  <c r="N11" i="21"/>
  <c r="AQ38" i="21"/>
  <c r="T38" i="21"/>
  <c r="AQ12" i="21"/>
  <c r="C36" i="21"/>
  <c r="J12" i="21"/>
  <c r="J11" i="21" s="1"/>
  <c r="C40" i="21"/>
  <c r="AJ12" i="21"/>
  <c r="AL11" i="21"/>
  <c r="Q11" i="21"/>
  <c r="C16" i="21"/>
  <c r="E12" i="21"/>
  <c r="C37" i="21"/>
  <c r="C18" i="21"/>
  <c r="C31" i="21"/>
  <c r="C47" i="21"/>
  <c r="C15" i="21"/>
  <c r="T12" i="21"/>
  <c r="C21" i="21"/>
  <c r="C34" i="21"/>
  <c r="C28" i="21"/>
  <c r="E38" i="21"/>
  <c r="D38" i="21"/>
  <c r="C20" i="21"/>
  <c r="C45" i="21"/>
  <c r="C26" i="21"/>
  <c r="C32" i="21"/>
  <c r="C48" i="21"/>
  <c r="D12" i="21"/>
  <c r="C13" i="21"/>
  <c r="AJ38" i="21"/>
  <c r="D11" i="21" l="1"/>
  <c r="T11" i="21"/>
  <c r="C11" i="23"/>
  <c r="K9" i="22"/>
  <c r="C10" i="22"/>
  <c r="C9" i="22" s="1"/>
  <c r="D9" i="22"/>
  <c r="AJ11" i="21"/>
  <c r="AQ11" i="21"/>
  <c r="C38" i="21"/>
  <c r="C12" i="21"/>
  <c r="E11" i="21"/>
  <c r="I10" i="16"/>
  <c r="I11" i="16"/>
  <c r="C11" i="21" l="1"/>
  <c r="H11" i="16"/>
  <c r="H10" i="16"/>
  <c r="I12" i="16"/>
  <c r="H12" i="16" s="1"/>
  <c r="D12" i="16"/>
  <c r="C12" i="16" s="1"/>
  <c r="D11" i="16"/>
  <c r="C11" i="16" s="1"/>
  <c r="D10" i="16"/>
  <c r="C10" i="16" s="1"/>
  <c r="E9" i="16"/>
  <c r="F9" i="16"/>
  <c r="G9" i="16"/>
  <c r="J9" i="16"/>
  <c r="K9" i="16"/>
  <c r="L9" i="16"/>
  <c r="I9" i="16" l="1"/>
  <c r="C9" i="16"/>
  <c r="H9" i="16"/>
  <c r="D9" i="16"/>
  <c r="H14" i="20" l="1"/>
  <c r="I14" i="20" s="1"/>
  <c r="F14" i="20"/>
  <c r="G14" i="20" s="1"/>
  <c r="I16" i="20" l="1"/>
  <c r="I17" i="20"/>
</calcChain>
</file>

<file path=xl/sharedStrings.xml><?xml version="1.0" encoding="utf-8"?>
<sst xmlns="http://schemas.openxmlformats.org/spreadsheetml/2006/main" count="395" uniqueCount="159">
  <si>
    <t>TT</t>
  </si>
  <si>
    <t>Ghi chú</t>
  </si>
  <si>
    <t>Tổng số</t>
  </si>
  <si>
    <t>ĐVT: Triệu đồng</t>
  </si>
  <si>
    <t>Tổng cộng</t>
  </si>
  <si>
    <t>I</t>
  </si>
  <si>
    <t>Huyện Đăk Hà</t>
  </si>
  <si>
    <t>Huyện Đăk Tô</t>
  </si>
  <si>
    <t>Huyện Tu Mơ Rông</t>
  </si>
  <si>
    <t>Huyện Ngọc Hồi</t>
  </si>
  <si>
    <t>Huyện Đăk Glei</t>
  </si>
  <si>
    <t>Huyện Sa Thầy</t>
  </si>
  <si>
    <t>Huyện Kon Rẫy</t>
  </si>
  <si>
    <t>Trong đó</t>
  </si>
  <si>
    <t>II</t>
  </si>
  <si>
    <t>Ghi chú:</t>
  </si>
  <si>
    <t>Vốn ĐTPT</t>
  </si>
  <si>
    <t>Chương trình</t>
  </si>
  <si>
    <t>Vốn SN</t>
  </si>
  <si>
    <t>Dự án 3</t>
  </si>
  <si>
    <t>Dự án 4</t>
  </si>
  <si>
    <t>TỔNG SỐ</t>
  </si>
  <si>
    <t>Cấp tỉnh</t>
  </si>
  <si>
    <t>Văn phòng Điều phối NTM tỉnh</t>
  </si>
  <si>
    <t>Hội Liên hiệp Phụ nữ tỉnh</t>
  </si>
  <si>
    <t>Liên minh Hợp tác xã tỉnh</t>
  </si>
  <si>
    <t>Hội Nông dân tỉnh</t>
  </si>
  <si>
    <t>Cấp huyện</t>
  </si>
  <si>
    <t>Huyện Kon Plông</t>
  </si>
  <si>
    <t>Vốn sự nghiệp</t>
  </si>
  <si>
    <t>Địa phương giao</t>
  </si>
  <si>
    <t>Trung ương giao</t>
  </si>
  <si>
    <t>Phụ lục II</t>
  </si>
  <si>
    <t>(Kèm theo Nghị quyết số      /NQ-HĐND ngày     /6/2022 của Hội đồng nhân dân tỉnh Kon Tum)</t>
  </si>
  <si>
    <t>Danh mục mục tiêu, nhiệm vụ</t>
  </si>
  <si>
    <t>Đơn vị tính</t>
  </si>
  <si>
    <t>%</t>
  </si>
  <si>
    <t>-</t>
  </si>
  <si>
    <t>Cấp xã</t>
  </si>
  <si>
    <t>Tỷ lệ xã đạt chuẩn nông thôn mới</t>
  </si>
  <si>
    <t>Kế hoạch năm 2022</t>
  </si>
  <si>
    <t>MỤC TIÊU, NHIỆM VỤ THỰC HIỆN CÁC CHƯƠNG TRÌNH
MỤC TIÊU QUỐC GIA NĂM 2022 TRÊN ĐỊA BÀN TỈNH KON TUM</t>
  </si>
  <si>
    <t>Giảm tỷ lệ hộ nghèo vùng đồng bào dân tộc thiểu số và miền núi</t>
  </si>
  <si>
    <t xml:space="preserve">Giảm tỷ lệ hộ nghèo </t>
  </si>
  <si>
    <t>Phụ lục III</t>
  </si>
  <si>
    <t>NQ 56/NQ-HĐND</t>
  </si>
  <si>
    <t>Chỉ tiêu</t>
  </si>
  <si>
    <t>Tỷ lệ</t>
  </si>
  <si>
    <t>CT 14/CT-UBND</t>
  </si>
  <si>
    <t>Thành phố Kon Tum</t>
  </si>
  <si>
    <t>Sở Văn hóa, Thể thao và Du lịch</t>
  </si>
  <si>
    <t>Tỉnh đoàn</t>
  </si>
  <si>
    <t>Sở Y tế</t>
  </si>
  <si>
    <t>Công an tỉnh</t>
  </si>
  <si>
    <t>KH năm 2021 chuyển nguồn sang năm 2022</t>
  </si>
  <si>
    <t>KH năm 2022</t>
  </si>
  <si>
    <t>Huyện Ia H'Drai</t>
  </si>
  <si>
    <t>Dự án 1</t>
  </si>
  <si>
    <t>Dự án 2</t>
  </si>
  <si>
    <t>Dự án 6</t>
  </si>
  <si>
    <t>Dự án 7</t>
  </si>
  <si>
    <t>Sở Nông nghiệp và Phát triển nông thôn</t>
  </si>
  <si>
    <t>Sở Thông tin và Truyền thông</t>
  </si>
  <si>
    <t>Sở Lao động - Thương binh và Xã hội</t>
  </si>
  <si>
    <t>Trường Cao đẳng Cộng đồng Kon Tum</t>
  </si>
  <si>
    <t xml:space="preserve"> </t>
  </si>
  <si>
    <t>DỰ TOÁN NGÂN SÁCH TRUNG ƯƠNG NĂM 2022 THỰC HIỆN CÁC CHƯƠNG TRÌNH MỤC TIÊU QUỐC GIA</t>
  </si>
  <si>
    <t>Dự án 1 (TDA 1)</t>
  </si>
  <si>
    <t>Dự án 3 (TDA 1)</t>
  </si>
  <si>
    <t>Dự án 5</t>
  </si>
  <si>
    <t>Dự án 8</t>
  </si>
  <si>
    <t>Dự án 9</t>
  </si>
  <si>
    <t>Dự án 10</t>
  </si>
  <si>
    <t>TDA 1</t>
  </si>
  <si>
    <t>TDA 2</t>
  </si>
  <si>
    <t>TDA 3</t>
  </si>
  <si>
    <t>TDA 4</t>
  </si>
  <si>
    <t>Ban Dân tộc</t>
  </si>
  <si>
    <t>Sở Công Thương</t>
  </si>
  <si>
    <t>Sở Giáo dục và Đào tạo</t>
  </si>
  <si>
    <t>Sở Nội vụ</t>
  </si>
  <si>
    <t>Ủy ban Mặt trận Tổ quốc Viêt Nam tỉnh</t>
  </si>
  <si>
    <t>Ban Dân vận Tỉnh ủy</t>
  </si>
  <si>
    <t>Sở Kế hoạch và Đầu tư</t>
  </si>
  <si>
    <t>Sở Tài chính</t>
  </si>
  <si>
    <t>Sở Tư pháp</t>
  </si>
  <si>
    <t>Sở Giao thông Vận tải</t>
  </si>
  <si>
    <t>Ngân hàng Nhà nước Việt Nam - Chi nhánh tỉnh Kon Tum</t>
  </si>
  <si>
    <t>BQLVườn quốc gia Chư Mo Ray</t>
  </si>
  <si>
    <t>Công ty TNHH MTV Lâm nghiệp Kon Plông</t>
  </si>
  <si>
    <t>Bộ Chỉ huy Biên phòng tỉnh</t>
  </si>
  <si>
    <t>Bộ Chỉ huy Quân sự tỉnh</t>
  </si>
  <si>
    <t>Dự án 2: Đa dạng hóa sinh kế, phát triển mô hình giảm nghèo</t>
  </si>
  <si>
    <t>Dự án 3: Hỗ trợ phát triển sản xuất, cải thiện dinh dưỡng</t>
  </si>
  <si>
    <t>Dự án 4: Phát triển giáo dục nghề nghiệp, việc làm bền vững</t>
  </si>
  <si>
    <t>Dự án 6: Truyền thông và giảm nghèo về thông tin</t>
  </si>
  <si>
    <t>Dự án 7: Nâng cao năng lực và giám sát, đánh giá Chương trình</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</si>
  <si>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</si>
  <si>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</si>
  <si>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</si>
  <si>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</si>
  <si>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</si>
  <si>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</si>
  <si>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</si>
  <si>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</si>
  <si>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</si>
  <si>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</si>
  <si>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Chương trình mục tiêu quốc gia giảm nghèo bền vững giai đoạn 2021-2025</t>
  </si>
  <si>
    <t>Chương trình mục tiêu quốc gia xây dựng nông thôn mới giai đoạn 2021-2025</t>
  </si>
  <si>
    <t>Dự án 4 (TDA 1)</t>
  </si>
  <si>
    <t xml:space="preserve">Dự án 2 </t>
  </si>
  <si>
    <t>DỰ TOÁN NGÂN SÁCH TRUNG ƯƠNG NĂM 2022
THỰC HIỆN CÁC CHƯƠNG TRÌNH MỤC TIÊU QUỐC GIA TRÊN ĐỊA BÀN TỈNH KON TUM</t>
  </si>
  <si>
    <t xml:space="preserve">     Trong đó:</t>
  </si>
  <si>
    <t xml:space="preserve">     Tỷ lệ xã nông thôn mới nâng cao</t>
  </si>
  <si>
    <t xml:space="preserve">     Tỷ lệ xã đạt nông thôn mới kiểu mẫu</t>
  </si>
  <si>
    <t>Chi tiết dự án thành phần</t>
  </si>
  <si>
    <t>Tổng 03 chương trình mục tiêu quốc gia</t>
  </si>
  <si>
    <t>Chi tiết tiểu dự án</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</si>
  <si>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</si>
  <si>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</si>
  <si>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</si>
  <si>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</si>
  <si>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</si>
  <si>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Giảm nghèo về thông tin</t>
  </si>
  <si>
    <t>Tiểu dự án 2: Truyền thông về giảm nghèo đa chiều</t>
  </si>
  <si>
    <t>Tiểu dự án 1: Nâng cao năng lực thực hiện Chương trình</t>
  </si>
  <si>
    <t>Tiểu dự án 2: Giám sát, đánh giá</t>
  </si>
  <si>
    <t>Tiểu dự án 1: Đầu tư cơ sở hạ tầng thiết yếu, phục vụ sản xuất, đời sống trong vùng đồng bào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</si>
  <si>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</si>
  <si>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</si>
  <si>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</si>
  <si>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</si>
  <si>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</si>
  <si>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</si>
  <si>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</si>
  <si>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Các dự án thuộc Chương trình mục tiêu quốc gia giảm nghèo bền vững giai đoạn 2021-2025</t>
  </si>
  <si>
    <t>Các dự án thuộc Chương trình mục tiêu quốc gia phát triển kinh tế - xã hội vùng đồng bào dân tộc thiểu số và miền núi giai đoạn 2021-2030, giai đoạn I: từ năm 2021 đến năm 2025</t>
  </si>
  <si>
    <t>Chương trình mục tiêu quốc gia
xây dựng nông thôn mới giai đoạn 2021-2025</t>
  </si>
  <si>
    <t>Đơn vị, địa phương</t>
  </si>
  <si>
    <t>DỰ TOÁN NGÂN SÁCH TRUNG ƯƠNG NĂM 2022
THỰC HIỆN CHƯƠNG TRÌNH MỤC TIÊU QUỐC GIA GIẢM NGHÈO BỀN VỮNG GIAI ĐOẠN 2021-2025 TRÊN ĐỊA BÀN TỈNH KON TUM</t>
  </si>
  <si>
    <t>Phụ lục IV</t>
  </si>
  <si>
    <t>DỰ TOÁN NGÂN SÁCH TRUNG ƯƠNG NĂM 2022 THỰC HIỆN CHƯƠNG TRÌNH MỤC TIÊU QUỐC GIA GIẢM NGHÈO BỀN VỮNG GIAI ĐOẠN 2021-2025</t>
  </si>
  <si>
    <t>Dự án 1: Hỗ trợ đầu tư phát triển hạ tầng kinh tế - xã hội các huyện nghèo</t>
  </si>
  <si>
    <t>Phụ lục I</t>
  </si>
  <si>
    <t>Phụ lục V</t>
  </si>
  <si>
    <t>DỰ TOÁN NGÂN SÁCH TRUNG ƯƠNG NĂM 2022</t>
  </si>
  <si>
    <t>Tiểu dự án 1: Đổi mới hoạt động, củng cố phát triển các trường PTDTNT, trường PTDTBT, trường phổ thông có học sinh ở bán trú và xóa mù chữ cho người dân vùng ĐBDTTS</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</si>
  <si>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</si>
  <si>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Vốn đầu tư phát triển</t>
  </si>
  <si>
    <t>Ban quản lý Vườn quốc gia Chư Mom Ray</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</si>
  <si>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</si>
  <si>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</si>
  <si>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Chi tiết 
tiểu dự án</t>
  </si>
  <si>
    <t>Giảm tỷ lệ hộ nghèo tại các huyện nghèo</t>
  </si>
  <si>
    <t>6-8</t>
  </si>
  <si>
    <t>Chương trình mục tiêu quốc gia phát triển kinh tế - xã hội vùng đồng bào dân tộc thiểu số và miền núi giai đoạn 2021-2030, giai đoạn I: 2021 - 2025</t>
  </si>
  <si>
    <t>DỰ TOÁN NGÂN SÁCH TRUNG ƯƠNG NĂM 2022
THỰC HIỆN  CHƯƠNG TRÌNH MỤC TIÊU QUỐC GIA PHÁT TRIỂN KINH TẾ - XÃ HỘI VÙNG ĐỒNG BÀO
DÂN TỘC THIỂU SỐ VÀ MIỀN NÚI GIAI ĐOẠN 2021-2030, GIAI ĐOẠN I: 2021 - 2025</t>
  </si>
  <si>
    <t>Các dự án thuộc Chương trình mục tiêu quốc gia phát triển kinh tế - xã hội vùng đồng bào dân tộc thiểu số và miền núi giai đoạn 2021-2030, giai đoạn I: 2021 - 2025</t>
  </si>
  <si>
    <t>(Kèm theo Nghị quyết số     /NQ-HĐND ngày     tháng 6 năm 2022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</si>
</sst>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quot;$&quot;#,##0_);\(&quot;$&quot;#,##0\)"/>
    <numFmt numFmtId="170" formatCode="&quot;$&quot;#,##0_);[Red]\(&quot;$&quot;#,##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_-* #,##0\ _₫_-;\-* #,##0\ _₫_-;_-* &quot;-&quot;\ _₫_-;_-@_-"/>
    <numFmt numFmtId="176" formatCode="_-* #,##0.00\ _₫_-;\-* #,##0.00\ _₫_-;_-* &quot;-&quot;??\ _₫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00"/>
    <numFmt numFmtId="339" formatCode="#,##0.0"/>
    <numFmt numFmtId="340" formatCode="_(&quot;Z$&quot;* #,##0.00_);_(&quot;Z$&quot;* \(#,##0.00\);_(&quot;Z$&quot;* &quot;-&quot;??_);_(@_)"/>
    <numFmt numFmtId="341" formatCode="#,##0;[Red]#,##0"/>
    <numFmt numFmtId="342" formatCode="0.000\ "/>
    <numFmt numFmtId="343" formatCode="#,##0\ &quot;Lt&quot;;[Red]\-#,##0\ &quot;Lt&quot;"/>
    <numFmt numFmtId="344" formatCode="&quot;?&quot;#,##0;&quot;?&quot;\-#,##0"/>
    <numFmt numFmtId="345" formatCode="_-* #,##0.0\ _₫_-;\-* #,##0.0\ _₫_-;_-* &quot;-&quot;??\ _₫_-;_-@_-"/>
    <numFmt numFmtId="346" formatCode="mmmm\ d\,\ yyyy"/>
    <numFmt numFmtId="347" formatCode="##.##%"/>
    <numFmt numFmtId="348" formatCode="_(* #,##0_);_(* \(#,##0\);_(* \-??_);_(@_)"/>
    <numFmt numFmtId="349" formatCode="&quot;\&quot;#,##0.00;[Red]&quot;\&quot;&quot;\&quot;&quot;\&quot;&quot;\&quot;&quot;\&quot;&quot;\&quot;\-#,##0.00"/>
    <numFmt numFmtId="350" formatCode="\$#,##0\ ;&quot;($&quot;#,##0\)"/>
    <numFmt numFmtId="351" formatCode="_-\$* #,##0_-;&quot;-$&quot;* #,##0_-;_-\$* \-_-;_-@_-"/>
    <numFmt numFmtId="352" formatCode="\$#,##0_);[Red]&quot;($&quot;#,##0\)"/>
    <numFmt numFmtId="353" formatCode="_-* #,##0\ _F_-;\-* #,##0\ _F_-;_-* &quot;- &quot;_F_-;_-@_-"/>
    <numFmt numFmtId="354" formatCode="\£###,0\.00;[Red]&quot;-£&quot;###,0\.00"/>
    <numFmt numFmtId="355" formatCode="##,###.##"/>
    <numFmt numFmtId="356" formatCode="#0.##"/>
    <numFmt numFmtId="357" formatCode="_(* #,##0_);_(* \(#,##0\);_(* \-_);_(@_)"/>
    <numFmt numFmtId="358" formatCode="_-[$€-2]* #,##0.00_-;\-[$€-2]* #,##0.00_-;_-[$€-2]* &quot;-&quot;??_-"/>
    <numFmt numFmtId="359" formatCode="_ &quot;\&quot;* #,##0.00_ ;_ &quot;\&quot;* \-#,##0.00_ ;_ &quot;\&quot;* &quot;-&quot;??_ ;_ @_ "/>
    <numFmt numFmtId="360" formatCode="0.0"/>
    <numFmt numFmtId="361" formatCode="_(* #,##0.00_);_(* \(#,##0.00\);_(* \-??_);_(@_)"/>
    <numFmt numFmtId="362" formatCode="_-* #,##0_-;\-* #,##0_-;_-* \-_-;_-@_-"/>
    <numFmt numFmtId="363" formatCode="00####"/>
    <numFmt numFmtId="364" formatCode="##,##0%"/>
    <numFmt numFmtId="365" formatCode="#,###%"/>
    <numFmt numFmtId="366" formatCode="##.##"/>
    <numFmt numFmtId="367" formatCode="###,###"/>
    <numFmt numFmtId="368" formatCode="###.###"/>
    <numFmt numFmtId="369" formatCode="_-* #,##0_$_-;\-* #,##0_$_-;_-* &quot;-&quot;_$_-;_-@_-"/>
  </numFmts>
  <fonts count="282">
    <font>
      <sz val="10"/>
      <color theme="1"/>
      <name val="Arial Narrow"/>
      <family val="2"/>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1"/>
      <color theme="1"/>
      <name val="Times New Roman"/>
      <family val="1"/>
    </font>
    <font>
      <sz val="10"/>
      <name val="SVNtimes new roman"/>
      <family val="2"/>
    </font>
    <font>
      <sz val="11"/>
      <color indexed="63"/>
      <name val="Calibri"/>
      <family val="2"/>
    </font>
    <font>
      <i/>
      <sz val="10"/>
      <name val="Arial"/>
      <family val="2"/>
    </font>
    <font>
      <b/>
      <u/>
      <sz val="10"/>
      <name val="Arial"/>
      <family val="2"/>
    </font>
    <font>
      <b/>
      <sz val="16"/>
      <color indexed="8"/>
      <name val="Times New Roman"/>
      <family val="1"/>
    </font>
    <font>
      <i/>
      <sz val="14"/>
      <color indexed="8"/>
      <name val="Times New Roman"/>
      <family val="1"/>
    </font>
    <font>
      <i/>
      <sz val="12"/>
      <color indexed="8"/>
      <name val="Times New Roman"/>
      <family val="1"/>
    </font>
    <font>
      <b/>
      <sz val="13"/>
      <color indexed="8"/>
      <name val="Arial Narrow"/>
      <family val="2"/>
    </font>
    <font>
      <sz val="13"/>
      <color indexed="8"/>
      <name val="Arial Narrow"/>
      <family val="2"/>
    </font>
    <font>
      <b/>
      <sz val="13"/>
      <color theme="1"/>
      <name val="Arial Narrow"/>
      <family val="2"/>
    </font>
    <font>
      <sz val="13"/>
      <color theme="1"/>
      <name val="Arial Narrow"/>
      <family val="2"/>
    </font>
    <font>
      <b/>
      <sz val="10"/>
      <color rgb="FFFF0000"/>
      <name val="Arial Narrow"/>
      <family val="2"/>
    </font>
    <font>
      <i/>
      <sz val="10"/>
      <name val="Arial Narrow"/>
      <family val="2"/>
    </font>
    <font>
      <sz val="10"/>
      <color theme="1"/>
      <name val="Arial Narrow"/>
      <family val="2"/>
    </font>
    <font>
      <b/>
      <i/>
      <sz val="10"/>
      <name val="Arial Narrow"/>
      <family val="2"/>
    </font>
    <font>
      <u/>
      <sz val="10"/>
      <name val="Arial Narrow"/>
      <family val="2"/>
    </font>
    <font>
      <i/>
      <sz val="13"/>
      <color theme="1"/>
      <name val="Arial Narrow"/>
      <family val="2"/>
    </font>
    <font>
      <i/>
      <sz val="13"/>
      <color indexed="8"/>
      <name val="Arial Narrow"/>
      <family val="2"/>
    </font>
    <font>
      <i/>
      <sz val="12"/>
      <color indexed="8"/>
      <name val="Times New Roman"/>
      <family val="2"/>
    </font>
    <font>
      <b/>
      <sz val="10"/>
      <color theme="1"/>
      <name val="Arial Narrow"/>
      <family val="2"/>
    </font>
    <font>
      <i/>
      <sz val="11"/>
      <name val="Times New Roman"/>
      <family val="1"/>
    </font>
    <font>
      <b/>
      <i/>
      <sz val="10"/>
      <color theme="1"/>
      <name val="Arial Narrow"/>
      <family val="2"/>
    </font>
    <font>
      <b/>
      <u/>
      <sz val="11"/>
      <name val="Times New Roman"/>
      <family val="1"/>
    </font>
    <font>
      <sz val="14"/>
      <color theme="1"/>
      <name val="Times New Roman"/>
      <family val="1"/>
    </font>
    <font>
      <sz val="14"/>
      <color theme="1"/>
      <name val="Arial Narrow"/>
      <family val="2"/>
    </font>
    <font>
      <sz val="16"/>
      <color indexed="8"/>
      <name val="Times New Roman"/>
      <family val="1"/>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s>
  <cellStyleXfs count="20513">
    <xf numFmtId="0" fontId="0" fillId="0" borderId="0"/>
    <xf numFmtId="0" fontId="6" fillId="0" borderId="0"/>
    <xf numFmtId="174" fontId="6" fillId="0" borderId="0" applyFont="0" applyFill="0" applyBorder="0" applyAlignment="0" applyProtection="0"/>
    <xf numFmtId="179"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7" fontId="11" fillId="0" borderId="12" applyFont="0" applyBorder="0"/>
    <xf numFmtId="177" fontId="12" fillId="0" borderId="0" applyProtection="0"/>
    <xf numFmtId="177" fontId="13" fillId="0" borderId="12" applyFont="0" applyBorder="0"/>
    <xf numFmtId="0" fontId="14" fillId="0" borderId="0"/>
    <xf numFmtId="180" fontId="15" fillId="0" borderId="0" applyFont="0" applyFill="0" applyBorder="0" applyAlignment="0" applyProtection="0"/>
    <xf numFmtId="0" fontId="16" fillId="0" borderId="0" applyFont="0" applyFill="0" applyBorder="0" applyAlignment="0" applyProtection="0"/>
    <xf numFmtId="181" fontId="1"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8" fillId="0" borderId="0" applyFont="0" applyFill="0" applyBorder="0" applyAlignment="0" applyProtection="0"/>
    <xf numFmtId="0" fontId="19" fillId="0" borderId="13"/>
    <xf numFmtId="184" fontId="14"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5" fontId="21" fillId="0" borderId="0" applyFont="0" applyFill="0" applyBorder="0" applyAlignment="0" applyProtection="0"/>
    <xf numFmtId="0" fontId="2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Protection="0"/>
    <xf numFmtId="0" fontId="23" fillId="0" borderId="0"/>
    <xf numFmtId="0" fontId="1" fillId="0" borderId="0" applyProtection="0"/>
    <xf numFmtId="0" fontId="2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Protection="0"/>
    <xf numFmtId="0" fontId="25" fillId="0" borderId="0" applyNumberFormat="0" applyFill="0" applyBorder="0" applyProtection="0">
      <alignment vertical="center"/>
    </xf>
    <xf numFmtId="41" fontId="8" fillId="0" borderId="0" applyFont="0" applyFill="0" applyBorder="0" applyAlignment="0" applyProtection="0"/>
    <xf numFmtId="186" fontId="15" fillId="0" borderId="0" applyFont="0" applyFill="0" applyBorder="0" applyAlignment="0" applyProtection="0"/>
    <xf numFmtId="187" fontId="7" fillId="0" borderId="0" applyFont="0" applyFill="0" applyBorder="0" applyAlignment="0" applyProtection="0"/>
    <xf numFmtId="17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8" fontId="8" fillId="0" borderId="0" applyFont="0" applyFill="0" applyBorder="0" applyAlignment="0" applyProtection="0"/>
    <xf numFmtId="171"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71" fontId="15" fillId="0" borderId="0" applyFont="0" applyFill="0" applyBorder="0" applyAlignment="0" applyProtection="0"/>
    <xf numFmtId="186" fontId="15" fillId="0" borderId="0" applyFont="0" applyFill="0" applyBorder="0" applyAlignment="0" applyProtection="0"/>
    <xf numFmtId="0" fontId="26" fillId="0" borderId="0"/>
    <xf numFmtId="171"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80" fontId="7" fillId="0" borderId="0" applyFont="0" applyFill="0" applyBorder="0" applyAlignment="0" applyProtection="0"/>
    <xf numFmtId="0" fontId="14" fillId="0" borderId="0" applyNumberFormat="0" applyFill="0" applyBorder="0" applyAlignment="0" applyProtection="0"/>
    <xf numFmtId="171"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1" fontId="15" fillId="0" borderId="0" applyFont="0" applyFill="0" applyBorder="0" applyAlignment="0" applyProtection="0"/>
    <xf numFmtId="0" fontId="26" fillId="0" borderId="0"/>
    <xf numFmtId="18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71" fontId="15" fillId="0" borderId="0" applyFont="0" applyFill="0" applyBorder="0" applyAlignment="0" applyProtection="0"/>
    <xf numFmtId="17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71"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91" fontId="15" fillId="0" borderId="0" applyFont="0" applyFill="0" applyBorder="0" applyAlignment="0" applyProtection="0"/>
    <xf numFmtId="189"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1" fontId="15" fillId="0" borderId="0" applyFont="0" applyFill="0" applyBorder="0" applyAlignment="0" applyProtection="0"/>
    <xf numFmtId="0" fontId="26" fillId="0" borderId="0"/>
    <xf numFmtId="0" fontId="26" fillId="0" borderId="0"/>
    <xf numFmtId="186" fontId="15" fillId="0" borderId="0" applyFont="0" applyFill="0" applyBorder="0" applyAlignment="0" applyProtection="0"/>
    <xf numFmtId="0" fontId="26" fillId="0" borderId="0"/>
    <xf numFmtId="0" fontId="26" fillId="0" borderId="0"/>
    <xf numFmtId="0" fontId="26" fillId="0" borderId="0"/>
    <xf numFmtId="187" fontId="7" fillId="0" borderId="0" applyFont="0" applyFill="0" applyBorder="0" applyAlignment="0" applyProtection="0"/>
    <xf numFmtId="171" fontId="15" fillId="0" borderId="0" applyFont="0" applyFill="0" applyBorder="0" applyAlignment="0" applyProtection="0"/>
    <xf numFmtId="189" fontId="15" fillId="0" borderId="0" applyFont="0" applyFill="0" applyBorder="0" applyAlignment="0" applyProtection="0"/>
    <xf numFmtId="171"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71" fontId="15" fillId="0" borderId="0" applyFont="0" applyFill="0" applyBorder="0" applyAlignment="0" applyProtection="0"/>
    <xf numFmtId="189" fontId="15" fillId="0" borderId="0" applyFont="0" applyFill="0" applyBorder="0" applyAlignment="0" applyProtection="0"/>
    <xf numFmtId="171"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89"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43" fontId="7"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89"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41" fontId="7"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43"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171" fontId="15" fillId="0" borderId="0" applyFont="0" applyFill="0" applyBorder="0" applyAlignment="0" applyProtection="0"/>
    <xf numFmtId="189"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9"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6" fillId="0" borderId="0"/>
    <xf numFmtId="20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0" fontId="26" fillId="0" borderId="0"/>
    <xf numFmtId="191" fontId="15" fillId="0" borderId="0" applyFont="0" applyFill="0" applyBorder="0" applyAlignment="0" applyProtection="0"/>
    <xf numFmtId="17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1"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1"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9" fontId="12" fillId="0" borderId="0" applyProtection="0"/>
    <xf numFmtId="187" fontId="12" fillId="0" borderId="0" applyProtection="0"/>
    <xf numFmtId="187" fontId="12" fillId="0" borderId="0" applyProtection="0"/>
    <xf numFmtId="0" fontId="9" fillId="0" borderId="0" applyProtection="0"/>
    <xf numFmtId="179" fontId="12" fillId="0" borderId="0" applyProtection="0"/>
    <xf numFmtId="187" fontId="12" fillId="0" borderId="0" applyProtection="0"/>
    <xf numFmtId="187" fontId="12" fillId="0" borderId="0" applyProtection="0"/>
    <xf numFmtId="0" fontId="9" fillId="0" borderId="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6" fontId="15" fillId="0" borderId="0" applyFont="0" applyFill="0" applyBorder="0" applyAlignment="0" applyProtection="0"/>
    <xf numFmtId="0" fontId="26" fillId="0" borderId="0"/>
    <xf numFmtId="171" fontId="15" fillId="0" borderId="0" applyFont="0" applyFill="0" applyBorder="0" applyAlignment="0" applyProtection="0"/>
    <xf numFmtId="213" fontId="31"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1" fillId="0" borderId="0"/>
    <xf numFmtId="0" fontId="37" fillId="0" borderId="0" applyProtection="0"/>
    <xf numFmtId="3" fontId="10" fillId="0" borderId="1"/>
    <xf numFmtId="3" fontId="10" fillId="0" borderId="1"/>
    <xf numFmtId="3" fontId="10" fillId="0" borderId="1"/>
    <xf numFmtId="3" fontId="10" fillId="0" borderId="1"/>
    <xf numFmtId="213" fontId="31" fillId="0" borderId="0" applyFont="0" applyFill="0" applyBorder="0" applyAlignment="0" applyProtection="0"/>
    <xf numFmtId="0" fontId="39" fillId="2" borderId="0"/>
    <xf numFmtId="0" fontId="39" fillId="2" borderId="0"/>
    <xf numFmtId="0" fontId="39" fillId="2" borderId="0"/>
    <xf numFmtId="213"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7"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6" fontId="54" fillId="0" borderId="0" applyFont="0" applyFill="0" applyBorder="0" applyAlignment="0" applyProtection="0"/>
    <xf numFmtId="0" fontId="55" fillId="0" borderId="0" applyFont="0" applyFill="0" applyBorder="0" applyAlignment="0" applyProtection="0"/>
    <xf numFmtId="166" fontId="56" fillId="0" borderId="0" applyFont="0" applyFill="0" applyBorder="0" applyAlignment="0" applyProtection="0"/>
    <xf numFmtId="208" fontId="54" fillId="0" borderId="0" applyFont="0" applyFill="0" applyBorder="0" applyAlignment="0" applyProtection="0"/>
    <xf numFmtId="0" fontId="55" fillId="0" borderId="0" applyFont="0" applyFill="0" applyBorder="0" applyAlignment="0" applyProtection="0"/>
    <xf numFmtId="217"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6" fontId="60" fillId="0" borderId="0" applyFont="0" applyFill="0" applyBorder="0" applyAlignment="0" applyProtection="0"/>
    <xf numFmtId="0" fontId="61" fillId="0" borderId="0" applyFont="0" applyFill="0" applyBorder="0" applyAlignment="0" applyProtection="0"/>
    <xf numFmtId="218" fontId="15" fillId="0" borderId="0" applyFont="0" applyFill="0" applyBorder="0" applyAlignment="0" applyProtection="0"/>
    <xf numFmtId="195" fontId="60" fillId="0" borderId="0" applyFont="0" applyFill="0" applyBorder="0" applyAlignment="0" applyProtection="0"/>
    <xf numFmtId="0" fontId="61" fillId="0" borderId="0" applyFont="0" applyFill="0" applyBorder="0" applyAlignment="0" applyProtection="0"/>
    <xf numFmtId="219"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20" fontId="29" fillId="0" borderId="0" applyFill="0" applyBorder="0" applyAlignment="0"/>
    <xf numFmtId="221" fontId="8"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8" fontId="48"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29" fontId="1" fillId="0" borderId="0" applyFill="0" applyBorder="0" applyAlignment="0"/>
    <xf numFmtId="230" fontId="69"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2" fontId="69"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4" fontId="15" fillId="0" borderId="0" applyFont="0" applyFill="0" applyBorder="0" applyAlignment="0" applyProtection="0"/>
    <xf numFmtId="0" fontId="74" fillId="23" borderId="16" applyNumberFormat="0" applyAlignment="0" applyProtection="0"/>
    <xf numFmtId="177" fontId="37" fillId="0" borderId="0" applyFont="0" applyFill="0" applyBorder="0" applyAlignment="0" applyProtection="0"/>
    <xf numFmtId="1" fontId="75" fillId="0" borderId="9" applyBorder="0"/>
    <xf numFmtId="0" fontId="76" fillId="0" borderId="2">
      <alignment horizontal="center"/>
    </xf>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172" fontId="1" fillId="0" borderId="0" applyFont="0" applyFill="0" applyBorder="0" applyAlignment="0" applyProtection="0"/>
    <xf numFmtId="172" fontId="78" fillId="0" borderId="0" applyFont="0" applyFill="0" applyBorder="0" applyAlignment="0" applyProtection="0"/>
    <xf numFmtId="41" fontId="53"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205"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237" fontId="12" fillId="0" borderId="0" applyProtection="0"/>
    <xf numFmtId="237" fontId="12" fillId="0" borderId="0" applyProtection="0"/>
    <xf numFmtId="205"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72" fontId="79" fillId="0" borderId="0" applyFont="0" applyFill="0" applyBorder="0" applyAlignment="0" applyProtection="0"/>
    <xf numFmtId="41" fontId="1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30" fontId="69"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1" fontId="1" fillId="0" borderId="0" applyFont="0" applyFill="0" applyBorder="0" applyAlignment="0" applyProtection="0"/>
    <xf numFmtId="238" fontId="80"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242" fontId="81" fillId="0" borderId="0" applyFont="0" applyFill="0" applyBorder="0" applyAlignment="0" applyProtection="0"/>
    <xf numFmtId="243" fontId="12" fillId="0" borderId="0" applyFont="0" applyFill="0" applyBorder="0" applyAlignment="0" applyProtection="0"/>
    <xf numFmtId="43"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6" fontId="79" fillId="0" borderId="0" applyFont="0" applyFill="0" applyBorder="0" applyAlignment="0" applyProtection="0"/>
    <xf numFmtId="244" fontId="79" fillId="0" borderId="0" applyFont="0" applyFill="0" applyBorder="0" applyAlignment="0" applyProtection="0"/>
    <xf numFmtId="174" fontId="79" fillId="0" borderId="0" applyFont="0" applyFill="0" applyBorder="0" applyAlignment="0" applyProtection="0"/>
    <xf numFmtId="179" fontId="79"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1"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83"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9" fontId="79" fillId="0" borderId="0" applyFont="0" applyFill="0" applyBorder="0" applyAlignment="0" applyProtection="0"/>
    <xf numFmtId="245" fontId="79" fillId="0" borderId="0" applyFont="0" applyFill="0" applyBorder="0" applyAlignment="0" applyProtection="0"/>
    <xf numFmtId="174" fontId="79" fillId="0" borderId="0" applyFont="0" applyFill="0" applyBorder="0" applyAlignment="0" applyProtection="0"/>
    <xf numFmtId="246" fontId="79" fillId="0" borderId="0" applyFont="0" applyFill="0" applyBorder="0" applyAlignment="0" applyProtection="0"/>
    <xf numFmtId="41"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74" fontId="1" fillId="0" borderId="0" applyFont="0" applyFill="0" applyBorder="0" applyAlignment="0" applyProtection="0"/>
    <xf numFmtId="174" fontId="82"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43"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7" fillId="0" borderId="0" applyFont="0" applyFill="0" applyBorder="0" applyAlignment="0" applyProtection="0"/>
    <xf numFmtId="174" fontId="84"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74" fontId="79"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1"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74" fontId="85" fillId="0" borderId="0" applyFont="0" applyFill="0" applyBorder="0" applyAlignment="0" applyProtection="0"/>
    <xf numFmtId="174" fontId="79" fillId="0" borderId="0" applyFont="0" applyFill="0" applyBorder="0" applyAlignment="0" applyProtection="0"/>
    <xf numFmtId="0"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74" fontId="35"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43" fontId="79" fillId="0" borderId="0" applyFont="0" applyFill="0" applyBorder="0" applyAlignment="0" applyProtection="0"/>
    <xf numFmtId="174" fontId="6" fillId="0" borderId="0" applyFont="0" applyFill="0" applyBorder="0" applyAlignment="0" applyProtection="0"/>
    <xf numFmtId="215" fontId="1" fillId="0" borderId="0" applyFont="0" applyFill="0" applyBorder="0" applyAlignment="0" applyProtection="0"/>
    <xf numFmtId="174" fontId="79" fillId="0" borderId="0" applyFont="0" applyFill="0" applyBorder="0" applyAlignment="0" applyProtection="0"/>
    <xf numFmtId="248" fontId="79" fillId="0" borderId="0" applyFont="0" applyFill="0" applyBorder="0" applyAlignment="0" applyProtection="0"/>
    <xf numFmtId="249" fontId="79" fillId="0" borderId="0" applyFont="0" applyFill="0" applyBorder="0" applyAlignment="0" applyProtection="0"/>
    <xf numFmtId="248" fontId="79" fillId="0" borderId="0" applyFont="0" applyFill="0" applyBorder="0" applyAlignment="0" applyProtection="0"/>
    <xf numFmtId="174" fontId="79" fillId="0" borderId="0" applyFont="0" applyFill="0" applyBorder="0" applyAlignment="0" applyProtection="0"/>
    <xf numFmtId="174" fontId="83" fillId="0" borderId="0" applyFont="0" applyFill="0" applyBorder="0" applyAlignment="0" applyProtection="0"/>
    <xf numFmtId="174" fontId="79" fillId="0" borderId="0" applyFont="0" applyFill="0" applyBorder="0" applyAlignment="0" applyProtection="0"/>
    <xf numFmtId="250" fontId="1" fillId="0" borderId="0" applyFont="0" applyFill="0" applyBorder="0" applyAlignment="0" applyProtection="0"/>
    <xf numFmtId="174" fontId="79" fillId="0" borderId="0" applyFont="0" applyFill="0" applyBorder="0" applyAlignment="0" applyProtection="0"/>
    <xf numFmtId="174" fontId="8"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96" fontId="1" fillId="0" borderId="0" applyFont="0" applyFill="0" applyBorder="0" applyAlignment="0" applyProtection="0"/>
    <xf numFmtId="173" fontId="12" fillId="0" borderId="0" applyFont="0" applyFill="0" applyBorder="0" applyAlignment="0" applyProtection="0"/>
    <xf numFmtId="174" fontId="84" fillId="0" borderId="0" applyFont="0" applyFill="0" applyBorder="0" applyAlignment="0" applyProtection="0"/>
    <xf numFmtId="0" fontId="79" fillId="0" borderId="0" applyFont="0" applyFill="0" applyBorder="0" applyAlignment="0" applyProtection="0"/>
    <xf numFmtId="178" fontId="1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8" fontId="12" fillId="0" borderId="0" applyFont="0" applyFill="0" applyBorder="0" applyAlignment="0" applyProtection="0"/>
    <xf numFmtId="251" fontId="33" fillId="0" borderId="0" applyFont="0" applyFill="0" applyBorder="0" applyAlignment="0" applyProtection="0"/>
    <xf numFmtId="174" fontId="79" fillId="0" borderId="0" applyFont="0" applyFill="0" applyBorder="0" applyAlignment="0" applyProtection="0"/>
    <xf numFmtId="178" fontId="1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86" fillId="0" borderId="0" applyFont="0" applyFill="0" applyBorder="0" applyAlignment="0" applyProtection="0"/>
    <xf numFmtId="174" fontId="79" fillId="0" borderId="0" applyFont="0" applyFill="0" applyBorder="0" applyAlignment="0" applyProtection="0"/>
    <xf numFmtId="251" fontId="33" fillId="0" borderId="0" applyFont="0" applyFill="0" applyBorder="0" applyAlignment="0" applyProtection="0"/>
    <xf numFmtId="252" fontId="12" fillId="0" borderId="0" applyProtection="0"/>
    <xf numFmtId="251" fontId="33" fillId="0" borderId="0" applyFont="0" applyFill="0" applyBorder="0" applyAlignment="0" applyProtection="0"/>
    <xf numFmtId="176" fontId="12" fillId="0" borderId="0" applyFont="0" applyFill="0" applyBorder="0" applyAlignment="0" applyProtection="0"/>
    <xf numFmtId="176" fontId="7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53" fontId="1" fillId="0" borderId="0" applyFont="0" applyFill="0" applyBorder="0" applyAlignment="0" applyProtection="0"/>
    <xf numFmtId="0" fontId="1" fillId="0" borderId="0" applyFont="0" applyFill="0" applyBorder="0" applyAlignment="0" applyProtection="0"/>
    <xf numFmtId="174" fontId="1" fillId="0" borderId="0" applyFont="0" applyFill="0" applyBorder="0" applyAlignment="0" applyProtection="0"/>
    <xf numFmtId="43" fontId="53" fillId="0" borderId="0" applyFont="0" applyFill="0" applyBorder="0" applyAlignment="0" applyProtection="0"/>
    <xf numFmtId="254" fontId="12" fillId="0" borderId="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54" fontId="12" fillId="0" borderId="0" applyProtection="0"/>
    <xf numFmtId="174"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54" fontId="12" fillId="0" borderId="0" applyProtection="0"/>
    <xf numFmtId="174" fontId="8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2" fillId="0" borderId="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0" fontId="2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83"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55" fontId="82" fillId="0" borderId="0" applyFont="0" applyFill="0" applyBorder="0" applyAlignment="0" applyProtection="0"/>
    <xf numFmtId="174" fontId="1" fillId="0" borderId="0" applyFont="0" applyFill="0" applyBorder="0" applyAlignment="0" applyProtection="0"/>
    <xf numFmtId="256" fontId="82" fillId="0" borderId="0" applyFont="0" applyFill="0" applyBorder="0" applyAlignment="0" applyProtection="0"/>
    <xf numFmtId="174" fontId="1"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254" fontId="12" fillId="0" borderId="0" applyProtection="0"/>
    <xf numFmtId="254" fontId="12" fillId="0" borderId="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82" fillId="0" borderId="0" applyFont="0" applyFill="0" applyBorder="0" applyAlignment="0" applyProtection="0"/>
    <xf numFmtId="174" fontId="84" fillId="0" borderId="0" applyFont="0" applyFill="0" applyBorder="0" applyAlignment="0" applyProtection="0"/>
    <xf numFmtId="174" fontId="8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0" fontId="1"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83" fillId="0" borderId="0" applyFont="0" applyFill="0" applyBorder="0" applyAlignment="0" applyProtection="0"/>
    <xf numFmtId="174" fontId="1"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94" fontId="79" fillId="0" borderId="0" applyFont="0" applyFill="0" applyBorder="0" applyAlignment="0" applyProtection="0"/>
    <xf numFmtId="174" fontId="79" fillId="0" borderId="0" applyFont="0" applyFill="0" applyBorder="0" applyAlignment="0" applyProtection="0"/>
    <xf numFmtId="194" fontId="1" fillId="0" borderId="0" applyFont="0" applyFill="0" applyBorder="0" applyAlignment="0" applyProtection="0"/>
    <xf numFmtId="174" fontId="79" fillId="0" borderId="0" applyFont="0" applyFill="0" applyBorder="0" applyAlignment="0" applyProtection="0"/>
    <xf numFmtId="194" fontId="1" fillId="0" borderId="0" applyFont="0" applyFill="0" applyBorder="0" applyAlignment="0" applyProtection="0"/>
    <xf numFmtId="43" fontId="1" fillId="0" borderId="0" applyFont="0" applyFill="0" applyBorder="0" applyAlignment="0" applyProtection="0"/>
    <xf numFmtId="43" fontId="12" fillId="0" borderId="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78" fillId="0" borderId="0" applyFont="0" applyFill="0" applyBorder="0" applyAlignment="0" applyProtection="0"/>
    <xf numFmtId="174" fontId="1" fillId="0" borderId="0" applyFont="0" applyFill="0" applyBorder="0" applyAlignment="0" applyProtection="0"/>
    <xf numFmtId="43" fontId="12" fillId="0" borderId="0" applyFont="0" applyFill="0" applyBorder="0" applyAlignment="0" applyProtection="0"/>
    <xf numFmtId="174" fontId="83" fillId="0" borderId="0" applyFont="0" applyFill="0" applyBorder="0" applyAlignment="0" applyProtection="0"/>
    <xf numFmtId="174" fontId="35" fillId="0" borderId="0" applyFont="0" applyFill="0" applyBorder="0" applyAlignment="0" applyProtection="0"/>
    <xf numFmtId="174" fontId="1" fillId="0" borderId="0" applyFont="0" applyFill="0" applyBorder="0" applyAlignment="0" applyProtection="0"/>
    <xf numFmtId="174" fontId="8" fillId="0" borderId="0" applyFont="0" applyFill="0" applyBorder="0" applyAlignment="0" applyProtection="0"/>
    <xf numFmtId="194" fontId="8"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8" fillId="0" borderId="0" applyFont="0" applyFill="0" applyBorder="0" applyAlignment="0" applyProtection="0"/>
    <xf numFmtId="174" fontId="79" fillId="0" borderId="0" applyFont="0" applyFill="0" applyBorder="0" applyAlignment="0" applyProtection="0"/>
    <xf numFmtId="174" fontId="8" fillId="0" borderId="0" applyFont="0" applyFill="0" applyBorder="0" applyAlignment="0" applyProtection="0"/>
    <xf numFmtId="174" fontId="83"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79" fillId="0" borderId="0" applyFont="0" applyFill="0" applyBorder="0" applyAlignment="0" applyProtection="0"/>
    <xf numFmtId="230" fontId="79" fillId="0" borderId="0" applyFont="0" applyFill="0" applyBorder="0" applyAlignment="0" applyProtection="0"/>
    <xf numFmtId="230" fontId="79" fillId="0" borderId="0" applyFont="0" applyFill="0" applyBorder="0" applyAlignment="0" applyProtection="0"/>
    <xf numFmtId="174" fontId="83" fillId="0" borderId="0" applyFont="0" applyFill="0" applyBorder="0" applyAlignment="0" applyProtection="0"/>
    <xf numFmtId="177" fontId="79" fillId="0" borderId="0" applyFont="0" applyFill="0" applyBorder="0" applyAlignment="0" applyProtection="0"/>
    <xf numFmtId="174" fontId="79" fillId="0" borderId="0" applyFont="0" applyFill="0" applyBorder="0" applyAlignment="0" applyProtection="0"/>
    <xf numFmtId="43" fontId="79" fillId="0" borderId="0" applyFont="0" applyFill="0" applyBorder="0" applyAlignment="0" applyProtection="0"/>
    <xf numFmtId="174" fontId="79" fillId="0" borderId="0" applyFont="0" applyFill="0" applyBorder="0" applyAlignment="0" applyProtection="0"/>
    <xf numFmtId="257" fontId="35" fillId="0" borderId="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2" fillId="0" borderId="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3" fontId="89" fillId="0" borderId="0" applyFont="0" applyFill="0" applyBorder="0" applyAlignment="0" applyProtection="0"/>
    <xf numFmtId="258" fontId="90" fillId="0" borderId="0" applyFill="0" applyBorder="0" applyProtection="0"/>
    <xf numFmtId="259" fontId="80" fillId="0" borderId="0" applyFont="0" applyFill="0" applyBorder="0" applyAlignment="0" applyProtection="0"/>
    <xf numFmtId="260" fontId="35" fillId="0" borderId="0" applyFill="0" applyBorder="0" applyProtection="0"/>
    <xf numFmtId="260" fontId="35" fillId="0" borderId="5" applyFill="0" applyProtection="0"/>
    <xf numFmtId="260" fontId="35" fillId="0" borderId="17" applyFill="0" applyProtection="0"/>
    <xf numFmtId="261" fontId="64" fillId="0" borderId="0" applyFont="0" applyFill="0" applyBorder="0" applyAlignment="0" applyProtection="0"/>
    <xf numFmtId="262" fontId="91" fillId="0" borderId="0" applyFont="0" applyFill="0" applyBorder="0" applyAlignment="0" applyProtection="0"/>
    <xf numFmtId="263"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5" fontId="91" fillId="0" borderId="0" applyFont="0" applyFill="0" applyBorder="0" applyAlignment="0" applyProtection="0"/>
    <xf numFmtId="222" fontId="69"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66" fontId="81" fillId="0" borderId="0" applyFont="0" applyFill="0" applyBorder="0" applyAlignment="0" applyProtection="0"/>
    <xf numFmtId="267" fontId="12" fillId="0" borderId="0" applyFont="0" applyFill="0" applyBorder="0" applyAlignment="0" applyProtection="0"/>
    <xf numFmtId="268" fontId="81" fillId="0" borderId="0" applyFont="0" applyFill="0" applyBorder="0" applyAlignment="0" applyProtection="0"/>
    <xf numFmtId="269" fontId="81" fillId="0" borderId="0" applyFont="0" applyFill="0" applyBorder="0" applyAlignment="0" applyProtection="0"/>
    <xf numFmtId="270" fontId="12" fillId="0" borderId="0" applyFont="0" applyFill="0" applyBorder="0" applyAlignment="0" applyProtection="0"/>
    <xf numFmtId="271" fontId="81" fillId="0" borderId="0" applyFont="0" applyFill="0" applyBorder="0" applyAlignment="0" applyProtection="0"/>
    <xf numFmtId="272" fontId="81" fillId="0" borderId="0" applyFont="0" applyFill="0" applyBorder="0" applyAlignment="0" applyProtection="0"/>
    <xf numFmtId="273" fontId="12" fillId="0" borderId="0" applyFont="0" applyFill="0" applyBorder="0" applyAlignment="0" applyProtection="0"/>
    <xf numFmtId="274" fontId="81" fillId="0" borderId="0" applyFont="0" applyFill="0" applyBorder="0" applyAlignment="0" applyProtection="0"/>
    <xf numFmtId="173" fontId="79"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6"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8" fontId="12" fillId="0" borderId="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279" fontId="1" fillId="0" borderId="0"/>
    <xf numFmtId="279" fontId="1" fillId="0" borderId="0"/>
    <xf numFmtId="279" fontId="1" fillId="0" borderId="0"/>
    <xf numFmtId="279" fontId="1" fillId="0" borderId="0"/>
    <xf numFmtId="279" fontId="1" fillId="0" borderId="0"/>
    <xf numFmtId="279" fontId="1" fillId="0" borderId="0"/>
    <xf numFmtId="279" fontId="1" fillId="0" borderId="0"/>
    <xf numFmtId="279" fontId="1" fillId="0" borderId="0"/>
    <xf numFmtId="279" fontId="1" fillId="0" borderId="0"/>
    <xf numFmtId="279" fontId="1" fillId="0" borderId="0" applyProtection="0"/>
    <xf numFmtId="279" fontId="1" fillId="0" borderId="0"/>
    <xf numFmtId="279" fontId="1" fillId="0" borderId="0"/>
    <xf numFmtId="279" fontId="1" fillId="0" borderId="0"/>
    <xf numFmtId="279" fontId="1" fillId="0" borderId="0"/>
    <xf numFmtId="279" fontId="1" fillId="0" borderId="0"/>
    <xf numFmtId="279" fontId="1" fillId="0" borderId="0"/>
    <xf numFmtId="279" fontId="1" fillId="0" borderId="0"/>
    <xf numFmtId="280" fontId="8" fillId="0" borderId="18"/>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2" fillId="0" borderId="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28" fillId="0" borderId="0" applyFill="0" applyBorder="0" applyAlignment="0"/>
    <xf numFmtId="14" fontId="27" fillId="0" borderId="0" applyFill="0" applyBorder="0" applyAlignment="0"/>
    <xf numFmtId="174" fontId="83" fillId="0" borderId="0" applyFont="0" applyFill="0" applyBorder="0" applyAlignment="0" applyProtection="0"/>
    <xf numFmtId="3" fontId="92" fillId="0" borderId="6">
      <alignment horizontal="left" vertical="top" wrapText="1"/>
    </xf>
    <xf numFmtId="281" fontId="35" fillId="0" borderId="0" applyFill="0" applyBorder="0" applyProtection="0"/>
    <xf numFmtId="281" fontId="35" fillId="0" borderId="5" applyFill="0" applyProtection="0"/>
    <xf numFmtId="281" fontId="35" fillId="0" borderId="17" applyFill="0" applyProtection="0"/>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282" fontId="1" fillId="0" borderId="19">
      <alignment vertical="center"/>
    </xf>
    <xf numFmtId="0" fontId="1" fillId="0" borderId="0" applyFont="0" applyFill="0" applyBorder="0" applyAlignment="0" applyProtection="0"/>
    <xf numFmtId="0" fontId="1" fillId="0" borderId="0" applyFont="0" applyFill="0" applyBorder="0" applyAlignment="0" applyProtection="0"/>
    <xf numFmtId="283" fontId="8" fillId="0" borderId="0"/>
    <xf numFmtId="284" fontId="14" fillId="0" borderId="1"/>
    <xf numFmtId="284" fontId="14" fillId="0" borderId="1"/>
    <xf numFmtId="250" fontId="1" fillId="0" borderId="0"/>
    <xf numFmtId="250" fontId="1" fillId="0" borderId="0"/>
    <xf numFmtId="250" fontId="1" fillId="0" borderId="0"/>
    <xf numFmtId="250" fontId="1" fillId="0" borderId="0"/>
    <xf numFmtId="250" fontId="1" fillId="0" borderId="0"/>
    <xf numFmtId="250" fontId="1" fillId="0" borderId="0"/>
    <xf numFmtId="250" fontId="1" fillId="0" borderId="0"/>
    <xf numFmtId="250" fontId="1" fillId="0" borderId="0"/>
    <xf numFmtId="250" fontId="1" fillId="0" borderId="0"/>
    <xf numFmtId="250" fontId="1" fillId="0" borderId="0" applyProtection="0"/>
    <xf numFmtId="250" fontId="1" fillId="0" borderId="0"/>
    <xf numFmtId="250" fontId="1" fillId="0" borderId="0"/>
    <xf numFmtId="250" fontId="1" fillId="0" borderId="0"/>
    <xf numFmtId="250" fontId="1" fillId="0" borderId="0"/>
    <xf numFmtId="250" fontId="1" fillId="0" borderId="0"/>
    <xf numFmtId="250" fontId="1" fillId="0" borderId="0"/>
    <xf numFmtId="250" fontId="1" fillId="0" borderId="0"/>
    <xf numFmtId="285" fontId="14" fillId="0" borderId="0"/>
    <xf numFmtId="41"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72"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172" fontId="93" fillId="0" borderId="0" applyFont="0" applyFill="0" applyBorder="0" applyAlignment="0" applyProtection="0"/>
    <xf numFmtId="172" fontId="93" fillId="0" borderId="0" applyFont="0" applyFill="0" applyBorder="0" applyAlignment="0" applyProtection="0"/>
    <xf numFmtId="172" fontId="93" fillId="0" borderId="0" applyFont="0" applyFill="0" applyBorder="0" applyAlignment="0" applyProtection="0"/>
    <xf numFmtId="172" fontId="93" fillId="0" borderId="0" applyFont="0" applyFill="0" applyBorder="0" applyAlignment="0" applyProtection="0"/>
    <xf numFmtId="172" fontId="93" fillId="0" borderId="0" applyFont="0" applyFill="0" applyBorder="0" applyAlignment="0" applyProtection="0"/>
    <xf numFmtId="172" fontId="93"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5" fontId="93" fillId="0" borderId="0" applyFont="0" applyFill="0" applyBorder="0" applyAlignment="0" applyProtection="0"/>
    <xf numFmtId="172"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2" fontId="93" fillId="0" borderId="0" applyFont="0" applyFill="0" applyBorder="0" applyAlignment="0" applyProtection="0"/>
    <xf numFmtId="41" fontId="93" fillId="0" borderId="0" applyFont="0" applyFill="0" applyBorder="0" applyAlignment="0" applyProtection="0"/>
    <xf numFmtId="172" fontId="93" fillId="0" borderId="0" applyFont="0" applyFill="0" applyBorder="0" applyAlignment="0" applyProtection="0"/>
    <xf numFmtId="41" fontId="93" fillId="0" borderId="0" applyFont="0" applyFill="0" applyBorder="0" applyAlignment="0" applyProtection="0"/>
    <xf numFmtId="172" fontId="93" fillId="0" borderId="0" applyFont="0" applyFill="0" applyBorder="0" applyAlignment="0" applyProtection="0"/>
    <xf numFmtId="172"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2" fontId="93" fillId="0" borderId="0" applyFont="0" applyFill="0" applyBorder="0" applyAlignment="0" applyProtection="0"/>
    <xf numFmtId="43" fontId="93" fillId="0" borderId="0" applyFont="0" applyFill="0" applyBorder="0" applyAlignment="0" applyProtection="0"/>
    <xf numFmtId="17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176" fontId="93" fillId="0" borderId="0" applyFont="0" applyFill="0" applyBorder="0" applyAlignment="0" applyProtection="0"/>
    <xf numFmtId="174"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4" fontId="93" fillId="0" borderId="0" applyFont="0" applyFill="0" applyBorder="0" applyAlignment="0" applyProtection="0"/>
    <xf numFmtId="43" fontId="93" fillId="0" borderId="0" applyFont="0" applyFill="0" applyBorder="0" applyAlignment="0" applyProtection="0"/>
    <xf numFmtId="174" fontId="93" fillId="0" borderId="0" applyFont="0" applyFill="0" applyBorder="0" applyAlignment="0" applyProtection="0"/>
    <xf numFmtId="43"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4" fontId="93" fillId="0" borderId="0" applyFont="0" applyFill="0" applyBorder="0" applyAlignment="0" applyProtection="0"/>
    <xf numFmtId="3" fontId="8" fillId="0" borderId="0" applyFont="0" applyBorder="0" applyAlignment="0"/>
    <xf numFmtId="0" fontId="48"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30" fontId="69"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2" fontId="69"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0" fontId="95" fillId="0" borderId="0" applyNumberFormat="0" applyAlignment="0">
      <alignment horizontal="left"/>
    </xf>
    <xf numFmtId="0" fontId="96" fillId="0" borderId="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291" fontId="1"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1" fillId="0" borderId="0"/>
    <xf numFmtId="0" fontId="1" fillId="0" borderId="0"/>
    <xf numFmtId="0" fontId="1" fillId="0" borderId="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2" fillId="0" borderId="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2"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3"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4"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169" fontId="122" fillId="27" borderId="1" applyNumberFormat="0" applyAlignment="0">
      <alignment horizontal="left" vertical="top"/>
    </xf>
    <xf numFmtId="169" fontId="122" fillId="27" borderId="1" applyNumberFormat="0" applyAlignment="0">
      <alignment horizontal="left" vertical="top"/>
    </xf>
    <xf numFmtId="295"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41" fontId="8" fillId="0" borderId="0" applyFont="0" applyFill="0" applyBorder="0" applyAlignment="0" applyProtection="0"/>
    <xf numFmtId="38" fontId="29" fillId="0" borderId="0" applyFont="0" applyFill="0" applyBorder="0" applyAlignment="0" applyProtection="0"/>
    <xf numFmtId="172" fontId="15" fillId="0" borderId="0" applyFont="0" applyFill="0" applyBorder="0" applyAlignment="0" applyProtection="0"/>
    <xf numFmtId="211" fontId="15" fillId="0" borderId="0" applyFont="0" applyFill="0" applyBorder="0" applyAlignment="0" applyProtection="0"/>
    <xf numFmtId="296"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41"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30" fontId="69"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2" fontId="69"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80" fontId="131" fillId="0" borderId="10" applyNumberFormat="0" applyFont="0" applyFill="0" applyBorder="0">
      <alignment horizontal="center"/>
    </xf>
    <xf numFmtId="280"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32" fillId="0" borderId="23"/>
    <xf numFmtId="0" fontId="133" fillId="0" borderId="23"/>
    <xf numFmtId="168" fontId="48" fillId="0" borderId="10"/>
    <xf numFmtId="168" fontId="48" fillId="0" borderId="10"/>
    <xf numFmtId="297" fontId="134" fillId="0" borderId="10"/>
    <xf numFmtId="298" fontId="53" fillId="0" borderId="0" applyFont="0" applyFill="0" applyBorder="0" applyAlignment="0" applyProtection="0"/>
    <xf numFmtId="299" fontId="53" fillId="0" borderId="0" applyFont="0" applyFill="0" applyBorder="0" applyAlignment="0" applyProtection="0"/>
    <xf numFmtId="300" fontId="48" fillId="0" borderId="0" applyFont="0" applyFill="0" applyBorder="0" applyAlignment="0" applyProtection="0"/>
    <xf numFmtId="301"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2" fontId="138" fillId="0" borderId="0"/>
    <xf numFmtId="0" fontId="139" fillId="0" borderId="0"/>
    <xf numFmtId="0" fontId="1"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1" fillId="0" borderId="0"/>
    <xf numFmtId="0" fontId="144" fillId="0" borderId="0"/>
    <xf numFmtId="0" fontId="1" fillId="0" borderId="0"/>
    <xf numFmtId="0" fontId="48" fillId="0" borderId="0"/>
    <xf numFmtId="0" fontId="1" fillId="0" borderId="0"/>
    <xf numFmtId="0" fontId="1"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1" fillId="0" borderId="0"/>
    <xf numFmtId="0" fontId="79" fillId="0" borderId="0"/>
    <xf numFmtId="0" fontId="145" fillId="0" borderId="0"/>
    <xf numFmtId="0" fontId="48" fillId="0" borderId="0"/>
    <xf numFmtId="0" fontId="79" fillId="0" borderId="0"/>
    <xf numFmtId="0" fontId="1" fillId="0" borderId="0"/>
    <xf numFmtId="0" fontId="82" fillId="0" borderId="0"/>
    <xf numFmtId="0" fontId="33" fillId="0" borderId="0"/>
    <xf numFmtId="0" fontId="12" fillId="0" borderId="0"/>
    <xf numFmtId="0" fontId="1" fillId="0" borderId="0"/>
    <xf numFmtId="0" fontId="6" fillId="0" borderId="0"/>
    <xf numFmtId="0" fontId="6" fillId="0" borderId="0"/>
    <xf numFmtId="0" fontId="6" fillId="0" borderId="0"/>
    <xf numFmtId="0" fontId="6" fillId="0" borderId="0"/>
    <xf numFmtId="0" fontId="12" fillId="0" borderId="0" applyProtection="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 fillId="0" borderId="0"/>
    <xf numFmtId="0" fontId="1" fillId="0" borderId="0"/>
    <xf numFmtId="0" fontId="79" fillId="0" borderId="0"/>
    <xf numFmtId="0" fontId="146" fillId="0" borderId="0"/>
    <xf numFmtId="0" fontId="1" fillId="0" borderId="0"/>
    <xf numFmtId="0" fontId="1"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1" fillId="0" borderId="0"/>
    <xf numFmtId="0" fontId="146" fillId="0" borderId="0"/>
    <xf numFmtId="0" fontId="1" fillId="0" borderId="0"/>
    <xf numFmtId="0" fontId="12" fillId="0" borderId="0"/>
    <xf numFmtId="0" fontId="12" fillId="0" borderId="0" applyProtection="0"/>
    <xf numFmtId="0" fontId="12" fillId="0" borderId="0"/>
    <xf numFmtId="0" fontId="12" fillId="0" borderId="0" applyProtection="0"/>
    <xf numFmtId="0" fontId="1" fillId="0" borderId="0"/>
    <xf numFmtId="0" fontId="12" fillId="0" borderId="0" applyProtection="0"/>
    <xf numFmtId="0" fontId="33" fillId="0" borderId="0"/>
    <xf numFmtId="0" fontId="1"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1" fillId="0" borderId="0"/>
    <xf numFmtId="0" fontId="148" fillId="0" borderId="0"/>
    <xf numFmtId="0" fontId="79"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6" fillId="0" borderId="0"/>
    <xf numFmtId="0" fontId="146" fillId="0" borderId="0"/>
    <xf numFmtId="0" fontId="1"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1" fillId="0" borderId="0"/>
    <xf numFmtId="0" fontId="5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1"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8" fillId="0" borderId="0"/>
    <xf numFmtId="0" fontId="1" fillId="0" borderId="0"/>
    <xf numFmtId="0" fontId="12" fillId="0" borderId="0"/>
    <xf numFmtId="0" fontId="1" fillId="0" borderId="0"/>
    <xf numFmtId="0" fontId="1" fillId="0" borderId="0"/>
    <xf numFmtId="0" fontId="1"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1" fillId="0" borderId="0"/>
    <xf numFmtId="0" fontId="1" fillId="0" borderId="0"/>
    <xf numFmtId="0" fontId="79" fillId="0" borderId="0"/>
    <xf numFmtId="0" fontId="79"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3"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4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1" fillId="0" borderId="0" applyFont="0" applyFill="0" applyBorder="0" applyAlignment="0" applyProtection="0"/>
    <xf numFmtId="0" fontId="35" fillId="0" borderId="0"/>
    <xf numFmtId="0" fontId="154" fillId="22" borderId="30" applyNumberFormat="0" applyAlignment="0" applyProtection="0"/>
    <xf numFmtId="177" fontId="155" fillId="0" borderId="11" applyFont="0" applyBorder="0" applyAlignment="0"/>
    <xf numFmtId="0" fontId="156" fillId="24" borderId="0"/>
    <xf numFmtId="0" fontId="86" fillId="24" borderId="0"/>
    <xf numFmtId="0" fontId="86" fillId="24" borderId="0"/>
    <xf numFmtId="172" fontId="48"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290" fontId="1"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4" fontId="73" fillId="0" borderId="0" applyFont="0" applyFill="0" applyBorder="0" applyAlignment="0" applyProtection="0"/>
    <xf numFmtId="305" fontId="80" fillId="0" borderId="0" applyFont="0" applyFill="0" applyBorder="0" applyAlignment="0" applyProtection="0"/>
    <xf numFmtId="306" fontId="8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307" fontId="1" fillId="0" borderId="0" applyFont="0" applyFill="0" applyBorder="0" applyAlignment="0" applyProtection="0"/>
    <xf numFmtId="228" fontId="48"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308" fontId="48"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2" fillId="0" borderId="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314" fontId="81" fillId="0" borderId="0" applyFont="0" applyFill="0" applyBorder="0" applyAlignment="0" applyProtection="0"/>
    <xf numFmtId="315"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30" fontId="69"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1" fontId="1" fillId="0" borderId="0" applyFill="0" applyBorder="0" applyAlignment="0"/>
    <xf numFmtId="232" fontId="69"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33" fontId="1" fillId="0" borderId="0" applyFill="0" applyBorder="0" applyAlignment="0"/>
    <xf numFmtId="222" fontId="69"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172" fontId="15" fillId="0" borderId="0" applyFont="0" applyFill="0" applyBorder="0" applyAlignment="0" applyProtection="0"/>
    <xf numFmtId="211"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8" fontId="15" fillId="0" borderId="0" applyFont="0" applyFill="0" applyBorder="0" applyAlignment="0" applyProtection="0"/>
    <xf numFmtId="172"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6"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7"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7" fontId="37"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2"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71" fontId="15" fillId="0" borderId="0" applyFont="0" applyFill="0" applyBorder="0" applyAlignment="0" applyProtection="0"/>
    <xf numFmtId="0" fontId="14" fillId="0" borderId="0"/>
    <xf numFmtId="317" fontId="6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1" fontId="15" fillId="0" borderId="0" applyFont="0" applyFill="0" applyBorder="0" applyAlignment="0" applyProtection="0"/>
    <xf numFmtId="0" fontId="14" fillId="0" borderId="0"/>
    <xf numFmtId="317" fontId="64"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172"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2"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1"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207" fontId="15" fillId="0" borderId="0" applyFont="0" applyFill="0" applyBorder="0" applyAlignment="0" applyProtection="0"/>
    <xf numFmtId="180" fontId="7" fillId="0" borderId="0" applyFont="0" applyFill="0" applyBorder="0" applyAlignment="0" applyProtection="0"/>
    <xf numFmtId="206" fontId="15" fillId="0" borderId="0" applyFont="0" applyFill="0" applyBorder="0" applyAlignment="0" applyProtection="0"/>
    <xf numFmtId="180" fontId="15" fillId="0" borderId="0" applyFont="0" applyFill="0" applyBorder="0" applyAlignment="0" applyProtection="0"/>
    <xf numFmtId="188" fontId="7" fillId="0" borderId="0" applyFont="0" applyFill="0" applyBorder="0" applyAlignment="0" applyProtection="0"/>
    <xf numFmtId="0" fontId="14" fillId="0" borderId="0"/>
    <xf numFmtId="210" fontId="15" fillId="0" borderId="0" applyFont="0" applyFill="0" applyBorder="0" applyAlignment="0" applyProtection="0"/>
    <xf numFmtId="317" fontId="64"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211"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2"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2" fontId="30"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72"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204"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7"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188" fontId="15" fillId="0" borderId="0" applyFont="0" applyFill="0" applyBorder="0" applyAlignment="0" applyProtection="0"/>
    <xf numFmtId="202" fontId="30" fillId="0" borderId="0" applyFont="0" applyFill="0" applyBorder="0" applyAlignment="0" applyProtection="0"/>
    <xf numFmtId="175" fontId="15" fillId="0" borderId="0" applyFont="0" applyFill="0" applyBorder="0" applyAlignment="0" applyProtection="0"/>
    <xf numFmtId="203" fontId="15" fillId="0" borderId="0" applyFont="0" applyFill="0" applyBorder="0" applyAlignment="0" applyProtection="0"/>
    <xf numFmtId="172"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0" fontId="14" fillId="0" borderId="0"/>
    <xf numFmtId="317" fontId="64"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72"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8" fontId="64" fillId="0" borderId="3">
      <alignment horizontal="right" vertical="center"/>
    </xf>
    <xf numFmtId="318" fontId="64" fillId="0" borderId="3">
      <alignment horizontal="right" vertical="center"/>
    </xf>
    <xf numFmtId="318" fontId="64" fillId="0" borderId="3">
      <alignment horizontal="right" vertical="center"/>
    </xf>
    <xf numFmtId="168" fontId="181" fillId="0" borderId="3">
      <alignment horizontal="right" vertical="center"/>
    </xf>
    <xf numFmtId="168" fontId="181" fillId="0" borderId="3">
      <alignment horizontal="right" vertical="center"/>
    </xf>
    <xf numFmtId="318" fontId="64"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1" fontId="53" fillId="0" borderId="3">
      <alignment horizontal="right" vertical="center"/>
    </xf>
    <xf numFmtId="322" fontId="48" fillId="0" borderId="3">
      <alignment horizontal="right" vertical="center"/>
    </xf>
    <xf numFmtId="322" fontId="48" fillId="0" borderId="3">
      <alignment horizontal="right" vertical="center"/>
    </xf>
    <xf numFmtId="319" fontId="15" fillId="0" borderId="3">
      <alignment horizontal="right" vertical="center"/>
    </xf>
    <xf numFmtId="319" fontId="15"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22" fontId="1" fillId="0" borderId="3">
      <alignment horizontal="right" vertical="center"/>
    </xf>
    <xf numFmtId="322" fontId="1"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1" fillId="0" borderId="3">
      <alignment horizontal="right" vertical="center"/>
    </xf>
    <xf numFmtId="322" fontId="1" fillId="0" borderId="3">
      <alignment horizontal="right" vertical="center"/>
    </xf>
    <xf numFmtId="319" fontId="15" fillId="0" borderId="3">
      <alignment horizontal="right" vertical="center"/>
    </xf>
    <xf numFmtId="319"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24" fontId="1" fillId="0" borderId="3">
      <alignment horizontal="right" vertical="center"/>
    </xf>
    <xf numFmtId="324" fontId="1"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4" fontId="1" fillId="0" borderId="3">
      <alignment horizontal="right" vertical="center"/>
    </xf>
    <xf numFmtId="324" fontId="1"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1" fillId="0" borderId="3">
      <alignment horizontal="right" vertical="center"/>
    </xf>
    <xf numFmtId="324" fontId="1"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25" fontId="182" fillId="2" borderId="35" applyFont="0" applyFill="0" applyBorder="0"/>
    <xf numFmtId="325" fontId="182" fillId="2" borderId="35" applyFont="0" applyFill="0" applyBorder="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5" fontId="182" fillId="2" borderId="35" applyFont="0" applyFill="0" applyBorder="0"/>
    <xf numFmtId="325" fontId="182" fillId="2" borderId="35" applyFont="0" applyFill="0" applyBorder="0"/>
    <xf numFmtId="322" fontId="48" fillId="0" borderId="3">
      <alignment horizontal="right" vertical="center"/>
    </xf>
    <xf numFmtId="322"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1" fillId="0" borderId="3">
      <alignment horizontal="right" vertical="center"/>
    </xf>
    <xf numFmtId="324" fontId="1"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1" fillId="0" borderId="3">
      <alignment horizontal="right" vertical="center"/>
    </xf>
    <xf numFmtId="324" fontId="1"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1" fillId="0" borderId="3">
      <alignment horizontal="right" vertical="center"/>
    </xf>
    <xf numFmtId="324" fontId="1"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1" fillId="0" borderId="3">
      <alignment horizontal="right" vertical="center"/>
    </xf>
    <xf numFmtId="322" fontId="1"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0" fontId="48"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6" fontId="48"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1" fillId="0" borderId="0" applyProtection="0"/>
    <xf numFmtId="0" fontId="73" fillId="0" borderId="0" applyProtection="0"/>
    <xf numFmtId="0" fontId="184" fillId="0" borderId="36" applyProtection="0"/>
    <xf numFmtId="0" fontId="64" fillId="0" borderId="0" applyProtection="0"/>
    <xf numFmtId="0" fontId="1"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41" fontId="48" fillId="0" borderId="0" applyFont="0" applyFill="0" applyBorder="0" applyAlignment="0" applyProtection="0"/>
    <xf numFmtId="331" fontId="48" fillId="0" borderId="0" applyFont="0" applyFill="0" applyBorder="0" applyAlignment="0" applyProtection="0"/>
    <xf numFmtId="252" fontId="124"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169" fontId="204" fillId="46" borderId="2">
      <alignment vertical="top"/>
    </xf>
    <xf numFmtId="169" fontId="204" fillId="46" borderId="2">
      <alignment vertical="top"/>
    </xf>
    <xf numFmtId="295" fontId="204" fillId="46" borderId="2">
      <alignment vertical="top"/>
    </xf>
    <xf numFmtId="0" fontId="205" fillId="47" borderId="1">
      <alignment horizontal="left" vertical="center"/>
    </xf>
    <xf numFmtId="0" fontId="205" fillId="47" borderId="1">
      <alignment horizontal="left" vertical="center"/>
    </xf>
    <xf numFmtId="170" fontId="206" fillId="48" borderId="2"/>
    <xf numFmtId="170" fontId="206" fillId="48" borderId="2"/>
    <xf numFmtId="333" fontId="206" fillId="48" borderId="2"/>
    <xf numFmtId="169" fontId="122" fillId="0" borderId="2">
      <alignment horizontal="left" vertical="top"/>
    </xf>
    <xf numFmtId="169" fontId="122" fillId="0" borderId="2">
      <alignment horizontal="left" vertical="top"/>
    </xf>
    <xf numFmtId="295" fontId="207" fillId="0" borderId="2">
      <alignment horizontal="left" vertical="top"/>
    </xf>
    <xf numFmtId="0" fontId="208" fillId="49" borderId="0">
      <alignment horizontal="left" vertical="center"/>
    </xf>
    <xf numFmtId="169"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1" fillId="0" borderId="0" applyFont="0" applyFill="0" applyBorder="0" applyAlignment="0" applyProtection="0"/>
    <xf numFmtId="0" fontId="1" fillId="0" borderId="0" applyFont="0" applyFill="0" applyBorder="0" applyAlignment="0" applyProtection="0"/>
    <xf numFmtId="334" fontId="1" fillId="0" borderId="0" applyFont="0" applyFill="0" applyBorder="0" applyAlignment="0" applyProtection="0"/>
    <xf numFmtId="335" fontId="1" fillId="0" borderId="0" applyFont="0" applyFill="0" applyBorder="0" applyAlignment="0" applyProtection="0"/>
    <xf numFmtId="171" fontId="93" fillId="0" borderId="0" applyFont="0" applyFill="0" applyBorder="0" applyAlignment="0" applyProtection="0"/>
    <xf numFmtId="173"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1" fillId="0" borderId="0" applyFont="0" applyFill="0" applyBorder="0" applyAlignment="0" applyProtection="0"/>
    <xf numFmtId="0" fontId="1"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41" fontId="8" fillId="0" borderId="0" applyFont="0" applyFill="0" applyBorder="0" applyAlignment="0" applyProtection="0"/>
    <xf numFmtId="171" fontId="215" fillId="0" borderId="0" applyFont="0" applyFill="0" applyBorder="0" applyAlignment="0" applyProtection="0"/>
    <xf numFmtId="173"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5"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7" fontId="1" fillId="0" borderId="0" applyFont="0" applyFill="0" applyBorder="0" applyAlignment="0" applyProtection="0"/>
    <xf numFmtId="230" fontId="1" fillId="0" borderId="0" applyFont="0" applyFill="0" applyBorder="0" applyAlignment="0" applyProtection="0"/>
    <xf numFmtId="0" fontId="141" fillId="0" borderId="0"/>
    <xf numFmtId="0" fontId="141" fillId="0" borderId="0"/>
    <xf numFmtId="0" fontId="221" fillId="0" borderId="0"/>
    <xf numFmtId="0" fontId="33" fillId="0" borderId="0"/>
    <xf numFmtId="41" fontId="12" fillId="0" borderId="0" applyFont="0" applyFill="0" applyBorder="0" applyAlignment="0" applyProtection="0"/>
    <xf numFmtId="43" fontId="12" fillId="0" borderId="0" applyFont="0" applyFill="0" applyBorder="0" applyAlignment="0" applyProtection="0"/>
    <xf numFmtId="174" fontId="1" fillId="0" borderId="0" applyFont="0" applyFill="0" applyBorder="0" applyAlignment="0" applyProtection="0"/>
    <xf numFmtId="172" fontId="1" fillId="0" borderId="0" applyFont="0" applyFill="0" applyBorder="0" applyAlignment="0" applyProtection="0"/>
    <xf numFmtId="0" fontId="1" fillId="0" borderId="0"/>
    <xf numFmtId="192" fontId="12" fillId="0" borderId="0" applyFont="0" applyFill="0" applyBorder="0" applyAlignment="0" applyProtection="0"/>
    <xf numFmtId="336" fontId="21" fillId="0" borderId="0" applyFont="0" applyFill="0" applyBorder="0" applyAlignment="0" applyProtection="0"/>
    <xf numFmtId="337" fontId="12" fillId="0" borderId="0" applyFont="0" applyFill="0" applyBorder="0" applyAlignment="0" applyProtection="0"/>
    <xf numFmtId="173" fontId="1" fillId="0" borderId="0" applyFont="0" applyFill="0" applyBorder="0" applyAlignment="0" applyProtection="0"/>
    <xf numFmtId="171" fontId="1" fillId="0" borderId="0" applyFont="0" applyFill="0" applyBorder="0" applyAlignment="0" applyProtection="0"/>
    <xf numFmtId="0" fontId="6" fillId="0" borderId="0"/>
    <xf numFmtId="0" fontId="6" fillId="0" borderId="0"/>
    <xf numFmtId="0" fontId="79" fillId="0" borderId="0"/>
    <xf numFmtId="177"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80"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180" fontId="7"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1" fillId="0" borderId="0"/>
    <xf numFmtId="0" fontId="48" fillId="0" borderId="0"/>
    <xf numFmtId="0" fontId="1" fillId="0" borderId="0"/>
    <xf numFmtId="0" fontId="8" fillId="0" borderId="0"/>
    <xf numFmtId="0" fontId="222" fillId="0" borderId="0"/>
    <xf numFmtId="0" fontId="223" fillId="51" borderId="48" applyNumberFormat="0" applyAlignment="0" applyProtection="0"/>
    <xf numFmtId="172" fontId="78" fillId="0" borderId="0" applyFont="0" applyFill="0" applyBorder="0" applyAlignment="0" applyProtection="0"/>
    <xf numFmtId="175" fontId="79" fillId="0" borderId="0" applyFont="0" applyFill="0" applyBorder="0" applyAlignment="0" applyProtection="0"/>
    <xf numFmtId="175"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6" fillId="0" borderId="0" applyFont="0" applyFill="0" applyBorder="0" applyAlignment="0" applyProtection="0"/>
    <xf numFmtId="172" fontId="79" fillId="0" borderId="0" applyFont="0" applyFill="0" applyBorder="0" applyAlignment="0" applyProtection="0"/>
    <xf numFmtId="172" fontId="6"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6" fillId="0" borderId="0" applyFont="0" applyFill="0" applyBorder="0" applyAlignment="0" applyProtection="0"/>
    <xf numFmtId="172" fontId="79" fillId="0" borderId="0" applyFont="0" applyFill="0" applyBorder="0" applyAlignment="0" applyProtection="0"/>
    <xf numFmtId="172" fontId="6"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172" fontId="6" fillId="0" borderId="0" applyFont="0" applyFill="0" applyBorder="0" applyAlignment="0" applyProtection="0"/>
    <xf numFmtId="172" fontId="79" fillId="0" borderId="0" applyFont="0" applyFill="0" applyBorder="0" applyAlignment="0" applyProtection="0"/>
    <xf numFmtId="172" fontId="6" fillId="0" borderId="0" applyFont="0" applyFill="0" applyBorder="0" applyAlignment="0" applyProtection="0"/>
    <xf numFmtId="0" fontId="8"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0" fontId="79" fillId="0" borderId="0" applyFont="0" applyFill="0" applyBorder="0" applyAlignment="0" applyProtection="0"/>
    <xf numFmtId="176" fontId="79" fillId="0" borderId="0" applyFont="0" applyFill="0" applyBorder="0" applyAlignment="0" applyProtection="0"/>
    <xf numFmtId="172" fontId="79" fillId="0" borderId="0" applyFont="0" applyFill="0" applyBorder="0" applyAlignment="0" applyProtection="0"/>
    <xf numFmtId="174" fontId="143" fillId="0" borderId="0" applyFont="0" applyFill="0" applyBorder="0" applyAlignment="0" applyProtection="0"/>
    <xf numFmtId="174" fontId="86" fillId="0" borderId="0" applyFont="0" applyFill="0" applyBorder="0" applyAlignment="0" applyProtection="0"/>
    <xf numFmtId="174" fontId="79" fillId="0" borderId="0" applyFont="0" applyFill="0" applyBorder="0" applyAlignment="0" applyProtection="0"/>
    <xf numFmtId="339"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5" fontId="79" fillId="0" borderId="0" applyFont="0" applyFill="0" applyBorder="0" applyAlignment="0" applyProtection="0"/>
    <xf numFmtId="0" fontId="79" fillId="0" borderId="0" applyFont="0" applyFill="0" applyBorder="0" applyAlignment="0" applyProtection="0"/>
    <xf numFmtId="174" fontId="86" fillId="0" borderId="0" applyFont="0" applyFill="0" applyBorder="0" applyAlignment="0" applyProtection="0"/>
    <xf numFmtId="196" fontId="147" fillId="0" borderId="0" applyFont="0" applyFill="0" applyBorder="0" applyAlignment="0" applyProtection="0"/>
    <xf numFmtId="0" fontId="79" fillId="0" borderId="0" applyFont="0" applyFill="0" applyBorder="0" applyAlignment="0" applyProtection="0"/>
    <xf numFmtId="208" fontId="1" fillId="0" borderId="0" applyFont="0" applyFill="0" applyBorder="0" applyAlignment="0" applyProtection="0"/>
    <xf numFmtId="340" fontId="1" fillId="0" borderId="0" applyFont="0" applyFill="0" applyBorder="0" applyAlignment="0" applyProtection="0"/>
    <xf numFmtId="174" fontId="142"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208"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41"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08" fontId="79" fillId="0" borderId="0" applyFont="0" applyFill="0" applyBorder="0" applyAlignment="0" applyProtection="0"/>
    <xf numFmtId="0" fontId="2" fillId="0" borderId="0" applyFont="0" applyFill="0" applyBorder="0" applyAlignment="0" applyProtection="0"/>
    <xf numFmtId="174" fontId="8" fillId="0" borderId="0" applyFont="0" applyFill="0" applyBorder="0" applyAlignment="0" applyProtection="0"/>
    <xf numFmtId="172"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4" fontId="143"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8"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74" fontId="224" fillId="0" borderId="0" applyFont="0" applyFill="0" applyBorder="0" applyAlignment="0" applyProtection="0"/>
    <xf numFmtId="174" fontId="14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4" fontId="143" fillId="0" borderId="0" applyFont="0" applyFill="0" applyBorder="0" applyAlignment="0" applyProtection="0"/>
    <xf numFmtId="174" fontId="86" fillId="0" borderId="0" applyFont="0" applyFill="0" applyBorder="0" applyAlignment="0" applyProtection="0"/>
    <xf numFmtId="176" fontId="148" fillId="0" borderId="0" applyFont="0" applyFill="0" applyBorder="0" applyAlignment="0" applyProtection="0"/>
    <xf numFmtId="176" fontId="8" fillId="0" borderId="0" applyFont="0" applyFill="0" applyBorder="0" applyAlignment="0" applyProtection="0"/>
    <xf numFmtId="174" fontId="8" fillId="0" borderId="0" applyFont="0" applyFill="0" applyBorder="0" applyAlignment="0" applyProtection="0"/>
    <xf numFmtId="174" fontId="6" fillId="0" borderId="0" applyFont="0" applyFill="0" applyBorder="0" applyAlignment="0" applyProtection="0"/>
    <xf numFmtId="230" fontId="82" fillId="0" borderId="0" applyFont="0" applyFill="0" applyBorder="0" applyAlignment="0" applyProtection="0"/>
    <xf numFmtId="174" fontId="143" fillId="0" borderId="0" applyFon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9"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1" fillId="0" borderId="0"/>
    <xf numFmtId="0" fontId="8" fillId="0" borderId="0"/>
    <xf numFmtId="0" fontId="142" fillId="0" borderId="0"/>
    <xf numFmtId="0" fontId="6" fillId="0" borderId="0"/>
    <xf numFmtId="0" fontId="79" fillId="0" borderId="0"/>
    <xf numFmtId="0" fontId="2"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1"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171" fontId="15" fillId="0" borderId="0" applyFont="0" applyFill="0" applyBorder="0" applyAlignment="0" applyProtection="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165"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168"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0" fontId="48"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8"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6" fontId="48"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329" fontId="1"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1" fillId="0" borderId="0" applyProtection="0"/>
    <xf numFmtId="0" fontId="73" fillId="0" borderId="0" applyProtection="0"/>
    <xf numFmtId="0" fontId="184" fillId="0" borderId="36" applyProtection="0"/>
    <xf numFmtId="0" fontId="64" fillId="0" borderId="0" applyProtection="0"/>
    <xf numFmtId="0" fontId="1"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42" fontId="134" fillId="0" borderId="0" applyFont="0" applyFill="0" applyBorder="0" applyAlignment="0" applyProtection="0"/>
    <xf numFmtId="343" fontId="37"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169" fontId="204" fillId="46" borderId="2">
      <alignment vertical="top"/>
    </xf>
    <xf numFmtId="295" fontId="204" fillId="46" borderId="2">
      <alignment vertical="top"/>
    </xf>
    <xf numFmtId="169" fontId="204" fillId="46" borderId="2">
      <alignment vertical="top"/>
    </xf>
    <xf numFmtId="0" fontId="205" fillId="47" borderId="1">
      <alignment horizontal="left" vertical="center"/>
    </xf>
    <xf numFmtId="0" fontId="205" fillId="47" borderId="1">
      <alignment horizontal="left" vertical="center"/>
    </xf>
    <xf numFmtId="170" fontId="206" fillId="48" borderId="2"/>
    <xf numFmtId="333" fontId="206" fillId="48" borderId="2"/>
    <xf numFmtId="170" fontId="206" fillId="48" borderId="2"/>
    <xf numFmtId="169" fontId="122" fillId="0" borderId="2">
      <alignment horizontal="left" vertical="top"/>
    </xf>
    <xf numFmtId="295" fontId="207" fillId="0" borderId="2">
      <alignment horizontal="left" vertical="top"/>
    </xf>
    <xf numFmtId="169" fontId="122" fillId="0" borderId="2">
      <alignment horizontal="left" vertical="top"/>
    </xf>
    <xf numFmtId="0" fontId="208" fillId="49" borderId="0">
      <alignment horizontal="left" vertical="center"/>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169"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174" fontId="142" fillId="0" borderId="0" applyFont="0" applyFill="0" applyBorder="0" applyAlignment="0" applyProtection="0"/>
    <xf numFmtId="3" fontId="10" fillId="0" borderId="51"/>
    <xf numFmtId="3" fontId="10" fillId="0" borderId="51"/>
    <xf numFmtId="193" fontId="8" fillId="0" borderId="0" applyFont="0" applyFill="0" applyBorder="0" applyAlignment="0" applyProtection="0"/>
    <xf numFmtId="234"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172" fontId="229" fillId="0" borderId="0" applyFont="0" applyFill="0" applyBorder="0" applyAlignment="0" applyProtection="0"/>
    <xf numFmtId="344" fontId="79" fillId="0" borderId="0" applyFont="0" applyFill="0" applyBorder="0" applyAlignment="0" applyProtection="0"/>
    <xf numFmtId="345" fontId="48" fillId="0" borderId="0" applyFont="0" applyFill="0" applyBorder="0" applyAlignment="0" applyProtection="0"/>
    <xf numFmtId="324" fontId="1" fillId="0" borderId="0" applyFont="0" applyFill="0" applyBorder="0" applyAlignment="0" applyProtection="0"/>
    <xf numFmtId="324" fontId="79" fillId="0" borderId="0" applyFont="0" applyFill="0" applyBorder="0" applyAlignment="0" applyProtection="0"/>
    <xf numFmtId="174" fontId="229" fillId="0" borderId="0" applyFont="0" applyFill="0" applyBorder="0" applyAlignment="0" applyProtection="0"/>
    <xf numFmtId="324" fontId="8" fillId="0" borderId="0" applyFont="0" applyFill="0" applyBorder="0" applyAlignment="0" applyProtection="0"/>
    <xf numFmtId="260" fontId="35" fillId="0" borderId="53" applyFill="0" applyProtection="0"/>
    <xf numFmtId="188" fontId="8" fillId="0" borderId="0" applyFont="0" applyFill="0" applyBorder="0" applyAlignment="0" applyProtection="0"/>
    <xf numFmtId="281"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6"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1"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3"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74"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3" fontId="8" fillId="0" borderId="0" applyFont="0" applyFill="0" applyBorder="0" applyAlignment="0" applyProtection="0"/>
    <xf numFmtId="0" fontId="142" fillId="0" borderId="0"/>
    <xf numFmtId="174" fontId="142" fillId="0" borderId="0" applyFont="0" applyFill="0" applyBorder="0" applyAlignment="0" applyProtection="0"/>
    <xf numFmtId="284" fontId="14" fillId="0" borderId="51"/>
    <xf numFmtId="284" fontId="14" fillId="0" borderId="51"/>
    <xf numFmtId="169" fontId="122" fillId="27" borderId="51" applyNumberFormat="0" applyAlignment="0">
      <alignment horizontal="left" vertical="top"/>
    </xf>
    <xf numFmtId="169" fontId="122" fillId="27" borderId="51" applyNumberFormat="0" applyAlignment="0">
      <alignment horizontal="left" vertical="top"/>
    </xf>
    <xf numFmtId="295"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2" fontId="64" fillId="0" borderId="51"/>
    <xf numFmtId="332" fontId="64" fillId="0" borderId="51"/>
    <xf numFmtId="0" fontId="205" fillId="47" borderId="51">
      <alignment horizontal="left" vertical="center"/>
    </xf>
    <xf numFmtId="0" fontId="205" fillId="47" borderId="51">
      <alignment horizontal="left" vertical="center"/>
    </xf>
    <xf numFmtId="193" fontId="8" fillId="0" borderId="0" applyFont="0" applyFill="0" applyBorder="0" applyAlignment="0" applyProtection="0"/>
    <xf numFmtId="174" fontId="142" fillId="0" borderId="0" applyFont="0" applyFill="0" applyBorder="0" applyAlignment="0" applyProtection="0"/>
    <xf numFmtId="0" fontId="142" fillId="0" borderId="0"/>
    <xf numFmtId="0" fontId="6" fillId="0" borderId="0"/>
    <xf numFmtId="193" fontId="8" fillId="0" borderId="0" applyFont="0" applyFill="0" applyBorder="0" applyAlignment="0" applyProtection="0"/>
    <xf numFmtId="174"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1" fillId="0" borderId="0"/>
    <xf numFmtId="0" fontId="9" fillId="0" borderId="0"/>
    <xf numFmtId="347" fontId="231" fillId="0" borderId="58">
      <alignment horizontal="center"/>
      <protection hidden="1"/>
    </xf>
    <xf numFmtId="177" fontId="11" fillId="0" borderId="12" applyFont="0" applyBorder="0"/>
    <xf numFmtId="348" fontId="232"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79" fillId="0" borderId="0" applyBorder="0"/>
    <xf numFmtId="348" fontId="233" fillId="0" borderId="0" applyBorder="0"/>
    <xf numFmtId="0" fontId="14" fillId="0" borderId="0"/>
    <xf numFmtId="0" fontId="14" fillId="0" borderId="0"/>
    <xf numFmtId="0" fontId="29" fillId="0" borderId="0" applyNumberFormat="0" applyFill="0" applyAlignment="0"/>
    <xf numFmtId="349" fontId="1" fillId="0" borderId="0" applyFont="0" applyFill="0" applyBorder="0" applyAlignment="0" applyProtection="0"/>
    <xf numFmtId="349" fontId="1" fillId="0" borderId="0" applyFont="0" applyFill="0" applyBorder="0" applyAlignment="0" applyProtection="0"/>
    <xf numFmtId="349" fontId="1" fillId="0" borderId="0" applyFont="0" applyFill="0" applyBorder="0" applyAlignment="0" applyProtection="0"/>
    <xf numFmtId="349" fontId="1" fillId="0" borderId="0" applyFont="0" applyFill="0" applyBorder="0" applyAlignment="0" applyProtection="0"/>
    <xf numFmtId="349" fontId="1" fillId="0" borderId="0" applyFont="0" applyFill="0" applyBorder="0" applyAlignment="0" applyProtection="0"/>
    <xf numFmtId="349" fontId="1" fillId="0" borderId="0" applyFont="0" applyFill="0" applyBorder="0" applyAlignment="0" applyProtection="0"/>
    <xf numFmtId="0" fontId="1"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50"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9">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60" applyNumberFormat="0" applyFill="0" applyAlignment="0" applyProtection="0"/>
    <xf numFmtId="0" fontId="14" fillId="0" borderId="0"/>
    <xf numFmtId="0" fontId="1" fillId="0" borderId="0"/>
    <xf numFmtId="0" fontId="234" fillId="0" borderId="0"/>
    <xf numFmtId="0" fontId="29" fillId="0" borderId="0"/>
    <xf numFmtId="180" fontId="7"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71"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79" fontId="7"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186" fontId="15" fillId="0" borderId="0" applyFont="0" applyFill="0" applyBorder="0" applyAlignment="0" applyProtection="0"/>
    <xf numFmtId="171" fontId="15" fillId="0" borderId="0" applyFont="0" applyFill="0" applyBorder="0" applyAlignment="0" applyProtection="0"/>
    <xf numFmtId="0" fontId="14" fillId="0" borderId="0" applyNumberFormat="0" applyFill="0" applyBorder="0" applyAlignment="0" applyProtection="0"/>
    <xf numFmtId="164" fontId="64" fillId="0" borderId="0" applyFont="0" applyFill="0" applyBorder="0" applyAlignment="0" applyProtection="0"/>
    <xf numFmtId="351" fontId="29" fillId="0" borderId="0" applyFill="0" applyBorder="0" applyAlignment="0" applyProtection="0"/>
    <xf numFmtId="170" fontId="21" fillId="0" borderId="0" applyFont="0" applyFill="0" applyBorder="0" applyAlignment="0" applyProtection="0"/>
    <xf numFmtId="352" fontId="29" fillId="0" borderId="0" applyFill="0" applyBorder="0" applyAlignment="0" applyProtection="0"/>
    <xf numFmtId="353" fontId="29" fillId="0" borderId="0" applyFill="0" applyBorder="0" applyAlignment="0" applyProtection="0"/>
    <xf numFmtId="187" fontId="12" fillId="0" borderId="0" applyFont="0" applyFill="0" applyBorder="0" applyAlignment="0" applyProtection="0"/>
    <xf numFmtId="351" fontId="29" fillId="0" borderId="0" applyFill="0" applyBorder="0" applyAlignment="0" applyProtection="0"/>
    <xf numFmtId="170" fontId="21" fillId="0" borderId="0" applyFont="0" applyFill="0" applyBorder="0" applyAlignment="0" applyProtection="0"/>
    <xf numFmtId="352" fontId="29" fillId="0" borderId="0" applyFill="0" applyBorder="0" applyAlignment="0" applyProtection="0"/>
    <xf numFmtId="353" fontId="29" fillId="0" borderId="0" applyFill="0" applyBorder="0" applyAlignment="0" applyProtection="0"/>
    <xf numFmtId="206" fontId="64" fillId="0" borderId="0" applyFont="0" applyFill="0" applyBorder="0" applyAlignment="0" applyProtection="0"/>
    <xf numFmtId="354" fontId="29" fillId="0" borderId="0" applyFill="0" applyBorder="0" applyAlignment="0" applyProtection="0"/>
    <xf numFmtId="215"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232" fillId="0" borderId="61" applyAlignment="0"/>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195" fillId="0" borderId="62" applyFont="0" applyAlignment="0">
      <alignment horizontal="left"/>
    </xf>
    <xf numFmtId="0" fontId="39" fillId="55" borderId="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233" fillId="0" borderId="61" applyAlignment="0"/>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39" fillId="55" borderId="0"/>
    <xf numFmtId="0" fontId="39" fillId="2" borderId="0"/>
    <xf numFmtId="0" fontId="39" fillId="55" borderId="0"/>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39" fillId="2" borderId="0"/>
    <xf numFmtId="0" fontId="39" fillId="55" borderId="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39" fillId="55" borderId="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05" fillId="0" borderId="5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33" fillId="0" borderId="65" applyFill="0" applyAlignment="0"/>
    <xf numFmtId="0" fontId="205" fillId="0" borderId="1" applyFont="0" applyFill="0" applyAlignment="0"/>
    <xf numFmtId="0" fontId="232" fillId="0" borderId="65" applyFill="0" applyAlignment="0"/>
    <xf numFmtId="0" fontId="233" fillId="0" borderId="65" applyFill="0" applyAlignment="0"/>
    <xf numFmtId="0" fontId="39" fillId="55" borderId="0"/>
    <xf numFmtId="0" fontId="39" fillId="2" borderId="0"/>
    <xf numFmtId="0" fontId="39" fillId="55" borderId="0"/>
    <xf numFmtId="0" fontId="233"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33" fillId="0" borderId="65" applyFill="0" applyAlignment="0"/>
    <xf numFmtId="0" fontId="233"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79"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205" fillId="0" borderId="1" applyFont="0" applyFill="0" applyAlignment="0"/>
    <xf numFmtId="0" fontId="232"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1"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233" fillId="0" borderId="65" applyFill="0" applyAlignment="0"/>
    <xf numFmtId="0" fontId="39" fillId="2" borderId="0"/>
    <xf numFmtId="0" fontId="39" fillId="55" borderId="0"/>
    <xf numFmtId="0" fontId="233" fillId="0" borderId="65" applyFill="0"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39" fillId="55" borderId="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8" fillId="2" borderId="0"/>
    <xf numFmtId="0" fontId="8" fillId="2" borderId="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65" applyAlignment="0"/>
    <xf numFmtId="0" fontId="8" fillId="0" borderId="1"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1"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8" fillId="0" borderId="65" applyAlignment="0"/>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1"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195" fillId="0" borderId="6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232" fillId="0" borderId="63"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79"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0" fontId="233" fillId="0" borderId="63"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3" applyFill="0" applyAlignment="0"/>
    <xf numFmtId="0" fontId="29" fillId="0" borderId="63" applyFill="0" applyAlignment="0"/>
    <xf numFmtId="0" fontId="29" fillId="0" borderId="63" applyFill="0" applyAlignment="0"/>
    <xf numFmtId="0" fontId="29" fillId="0" borderId="63" applyFill="0" applyAlignment="0"/>
    <xf numFmtId="0" fontId="29" fillId="0" borderId="63" applyFill="0" applyAlignment="0"/>
    <xf numFmtId="0" fontId="29" fillId="0" borderId="63" applyFill="0" applyAlignment="0"/>
    <xf numFmtId="0" fontId="29" fillId="0" borderId="63" applyFill="0" applyAlignment="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46" fillId="55" borderId="0"/>
    <xf numFmtId="0" fontId="46" fillId="2" borderId="0"/>
    <xf numFmtId="0" fontId="46" fillId="55" borderId="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2" borderId="0"/>
    <xf numFmtId="0" fontId="8" fillId="2" borderId="0"/>
    <xf numFmtId="0" fontId="79" fillId="0" borderId="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3" applyNumberFormat="0" applyAlignment="0"/>
    <xf numFmtId="0" fontId="8" fillId="0" borderId="6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46" fillId="2" borderId="0"/>
    <xf numFmtId="0" fontId="46" fillId="55" borderId="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8" fillId="0" borderId="63"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1"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1" fillId="0" borderId="0"/>
    <xf numFmtId="0" fontId="1" fillId="0" borderId="0"/>
    <xf numFmtId="0" fontId="1" fillId="0" borderId="0"/>
    <xf numFmtId="0" fontId="239" fillId="0" borderId="0"/>
    <xf numFmtId="0" fontId="79" fillId="0" borderId="0"/>
    <xf numFmtId="0" fontId="1" fillId="0" borderId="0"/>
    <xf numFmtId="0" fontId="1" fillId="0" borderId="0"/>
    <xf numFmtId="0" fontId="79" fillId="0" borderId="0"/>
    <xf numFmtId="0" fontId="79" fillId="0" borderId="0"/>
    <xf numFmtId="0" fontId="1" fillId="0" borderId="0"/>
    <xf numFmtId="0" fontId="240" fillId="5" borderId="0" applyNumberFormat="0" applyBorder="0" applyAlignment="0" applyProtection="0"/>
    <xf numFmtId="0" fontId="79" fillId="0" borderId="0"/>
    <xf numFmtId="0" fontId="6" fillId="0" borderId="0"/>
    <xf numFmtId="0" fontId="53"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5" fontId="243" fillId="0" borderId="13" applyBorder="0"/>
    <xf numFmtId="355" fontId="244" fillId="0" borderId="54">
      <protection locked="0"/>
    </xf>
    <xf numFmtId="355" fontId="244" fillId="0" borderId="54">
      <protection locked="0"/>
    </xf>
    <xf numFmtId="355" fontId="244" fillId="0" borderId="54">
      <protection locked="0"/>
    </xf>
    <xf numFmtId="355" fontId="244" fillId="0" borderId="54">
      <protection locked="0"/>
    </xf>
    <xf numFmtId="355" fontId="244" fillId="0" borderId="54">
      <protection locked="0"/>
    </xf>
    <xf numFmtId="355" fontId="244" fillId="0" borderId="54">
      <protection locked="0"/>
    </xf>
    <xf numFmtId="355" fontId="244" fillId="0" borderId="54">
      <protection locked="0"/>
    </xf>
    <xf numFmtId="355" fontId="244" fillId="0" borderId="54">
      <protection locked="0"/>
    </xf>
    <xf numFmtId="356" fontId="245" fillId="0" borderId="54"/>
    <xf numFmtId="356" fontId="245" fillId="0" borderId="54"/>
    <xf numFmtId="356" fontId="245" fillId="0" borderId="54"/>
    <xf numFmtId="356" fontId="245" fillId="0" borderId="54"/>
    <xf numFmtId="356" fontId="245" fillId="0" borderId="54"/>
    <xf numFmtId="356" fontId="245" fillId="0" borderId="54"/>
    <xf numFmtId="356" fontId="245" fillId="0" borderId="54"/>
    <xf numFmtId="356" fontId="245" fillId="0" borderId="54"/>
    <xf numFmtId="0" fontId="246" fillId="23" borderId="16" applyNumberFormat="0" applyAlignment="0" applyProtection="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339" fontId="79" fillId="0" borderId="0" applyFont="0" applyFill="0" applyBorder="0" applyAlignment="0" applyProtection="0"/>
    <xf numFmtId="175" fontId="47" fillId="0" borderId="0" applyFont="0" applyFill="0" applyBorder="0" applyAlignment="0" applyProtection="0"/>
    <xf numFmtId="187" fontId="47" fillId="0" borderId="0" applyFont="0" applyFill="0" applyBorder="0" applyAlignment="0" applyProtection="0"/>
    <xf numFmtId="357" fontId="232" fillId="0" borderId="0" applyFill="0" applyBorder="0" applyAlignment="0" applyProtection="0"/>
    <xf numFmtId="174" fontId="156" fillId="0" borderId="0" applyFont="0" applyFill="0" applyBorder="0" applyAlignment="0" applyProtection="0"/>
    <xf numFmtId="174" fontId="156" fillId="0" borderId="0" applyFont="0" applyFill="0" applyBorder="0" applyAlignment="0" applyProtection="0"/>
    <xf numFmtId="174" fontId="156" fillId="0" borderId="0" applyFont="0" applyFill="0" applyBorder="0" applyAlignment="0" applyProtection="0"/>
    <xf numFmtId="174" fontId="156" fillId="0" borderId="0" applyFont="0" applyFill="0" applyBorder="0" applyAlignment="0" applyProtection="0"/>
    <xf numFmtId="174" fontId="156" fillId="0" borderId="0" applyFont="0" applyFill="0" applyBorder="0" applyAlignment="0" applyProtection="0"/>
    <xf numFmtId="174" fontId="15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15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0" fontId="79" fillId="0" borderId="0" applyFont="0" applyFill="0" applyBorder="0" applyAlignment="0" applyProtection="0"/>
    <xf numFmtId="195" fontId="79"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79" fillId="0" borderId="0" applyFont="0" applyFill="0" applyBorder="0" applyAlignment="0" applyProtection="0"/>
    <xf numFmtId="174" fontId="86" fillId="0" borderId="0" applyFont="0" applyFill="0" applyBorder="0" applyAlignment="0" applyProtection="0"/>
    <xf numFmtId="175" fontId="79" fillId="0" borderId="0" applyFont="0" applyFill="0" applyBorder="0" applyAlignment="0" applyProtection="0"/>
    <xf numFmtId="41" fontId="79" fillId="0" borderId="0" applyFont="0" applyFill="0" applyBorder="0" applyAlignment="0" applyProtection="0"/>
    <xf numFmtId="301" fontId="79" fillId="0" borderId="0" applyFont="0" applyFill="0" applyBorder="0" applyAlignment="0" applyProtection="0"/>
    <xf numFmtId="301"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74" fontId="79"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4"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4" fontId="147" fillId="0" borderId="0" applyFont="0" applyFill="0" applyBorder="0" applyAlignment="0" applyProtection="0"/>
    <xf numFmtId="339" fontId="147" fillId="0" borderId="0" applyFont="0" applyFill="0" applyBorder="0" applyAlignment="0" applyProtection="0"/>
    <xf numFmtId="339" fontId="147" fillId="0" borderId="0" applyFont="0" applyFill="0" applyBorder="0" applyAlignment="0" applyProtection="0"/>
    <xf numFmtId="339" fontId="147" fillId="0" borderId="0" applyFont="0" applyFill="0" applyBorder="0" applyAlignment="0" applyProtection="0"/>
    <xf numFmtId="0" fontId="232" fillId="0" borderId="0" applyFill="0" applyBorder="0" applyAlignment="0" applyProtection="0"/>
    <xf numFmtId="358" fontId="1" fillId="0" borderId="0" applyFont="0" applyFill="0" applyBorder="0" applyAlignment="0" applyProtection="0"/>
    <xf numFmtId="0" fontId="1" fillId="0" borderId="0" applyFont="0" applyFill="0" applyBorder="0" applyAlignment="0" applyProtection="0"/>
    <xf numFmtId="359" fontId="1" fillId="0" borderId="0" applyFont="0" applyFill="0" applyBorder="0" applyAlignment="0" applyProtection="0"/>
    <xf numFmtId="174" fontId="247" fillId="0" borderId="0" applyFont="0" applyFill="0" applyBorder="0" applyAlignment="0" applyProtection="0"/>
    <xf numFmtId="339" fontId="79" fillId="0" borderId="0" applyFont="0" applyFill="0" applyBorder="0" applyAlignment="0" applyProtection="0"/>
    <xf numFmtId="339" fontId="79" fillId="0" borderId="0" applyFont="0" applyFill="0" applyBorder="0" applyAlignment="0" applyProtection="0"/>
    <xf numFmtId="339"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83" fontId="79" fillId="0" borderId="0" applyFont="0" applyFill="0" applyBorder="0" applyAlignment="0" applyProtection="0"/>
    <xf numFmtId="360" fontId="79" fillId="0" borderId="0" applyFont="0" applyFill="0" applyBorder="0" applyAlignment="0" applyProtection="0"/>
    <xf numFmtId="174" fontId="7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95" fontId="47"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48" fillId="0" borderId="0" applyFont="0" applyFill="0" applyBorder="0" applyAlignment="0" applyProtection="0"/>
    <xf numFmtId="174" fontId="1" fillId="0" borderId="0" applyFont="0" applyFill="0" applyBorder="0" applyAlignment="0" applyProtection="0"/>
    <xf numFmtId="361" fontId="232" fillId="0" borderId="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361" fontId="232" fillId="0" borderId="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1" fillId="0" borderId="0" applyFont="0" applyFill="0" applyBorder="0" applyAlignment="0" applyProtection="0"/>
    <xf numFmtId="174" fontId="229"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65" fontId="64" fillId="0" borderId="0" applyFont="0" applyFill="0" applyBorder="0" applyAlignment="0" applyProtection="0"/>
    <xf numFmtId="362" fontId="29" fillId="0" borderId="0" applyFill="0" applyBorder="0" applyAlignment="0" applyProtection="0"/>
    <xf numFmtId="363" fontId="29" fillId="0" borderId="0" applyFill="0" applyBorder="0" applyAlignment="0" applyProtection="0"/>
    <xf numFmtId="364" fontId="249" fillId="0" borderId="0">
      <protection locked="0"/>
    </xf>
    <xf numFmtId="365" fontId="249" fillId="0" borderId="0">
      <protection locked="0"/>
    </xf>
    <xf numFmtId="366" fontId="250" fillId="0" borderId="7">
      <protection locked="0"/>
    </xf>
    <xf numFmtId="367" fontId="249" fillId="0" borderId="0">
      <protection locked="0"/>
    </xf>
    <xf numFmtId="368" fontId="249" fillId="0" borderId="0">
      <protection locked="0"/>
    </xf>
    <xf numFmtId="367" fontId="249" fillId="0" borderId="0" applyNumberFormat="0">
      <protection locked="0"/>
    </xf>
    <xf numFmtId="367" fontId="249" fillId="0" borderId="0">
      <protection locked="0"/>
    </xf>
    <xf numFmtId="355" fontId="251" fillId="0" borderId="58"/>
    <xf numFmtId="0" fontId="251" fillId="0" borderId="58"/>
    <xf numFmtId="355" fontId="231" fillId="0" borderId="58">
      <alignment horizontal="center"/>
      <protection hidden="1"/>
    </xf>
    <xf numFmtId="0" fontId="253" fillId="0" borderId="0"/>
    <xf numFmtId="0" fontId="79" fillId="0" borderId="0"/>
    <xf numFmtId="0" fontId="79" fillId="0" borderId="0"/>
    <xf numFmtId="0" fontId="79" fillId="0" borderId="0"/>
    <xf numFmtId="369" fontId="6" fillId="0" borderId="0" applyFont="0" applyFill="0" applyBorder="0" applyAlignment="0" applyProtection="0"/>
    <xf numFmtId="369" fontId="79" fillId="0" borderId="0" applyFont="0" applyFill="0" applyBorder="0" applyAlignment="0" applyProtection="0"/>
    <xf numFmtId="0" fontId="79" fillId="0" borderId="0"/>
    <xf numFmtId="172"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248" fillId="0" borderId="0" applyFont="0" applyFill="0" applyBorder="0" applyAlignment="0" applyProtection="0"/>
    <xf numFmtId="0" fontId="256" fillId="0" borderId="58">
      <alignment horizontal="center"/>
      <protection hidden="1"/>
    </xf>
    <xf numFmtId="0" fontId="1" fillId="0" borderId="0" applyFont="0" applyFill="0" applyBorder="0" applyAlignment="0" applyProtection="0"/>
    <xf numFmtId="174" fontId="2" fillId="0" borderId="0" applyFont="0" applyFill="0" applyBorder="0" applyAlignment="0" applyProtection="0"/>
    <xf numFmtId="174" fontId="257" fillId="0" borderId="0" applyFont="0" applyFill="0" applyBorder="0" applyAlignment="0" applyProtection="0"/>
    <xf numFmtId="174" fontId="82" fillId="0" borderId="0" applyFont="0" applyFill="0" applyBorder="0" applyAlignment="0" applyProtection="0"/>
    <xf numFmtId="43" fontId="269" fillId="0" borderId="0" applyFont="0" applyFill="0" applyBorder="0" applyAlignment="0" applyProtection="0"/>
  </cellStyleXfs>
  <cellXfs count="160">
    <xf numFmtId="0" fontId="0" fillId="0" borderId="0" xfId="0"/>
    <xf numFmtId="0" fontId="255" fillId="0" borderId="0" xfId="0" applyFont="1" applyAlignment="1">
      <alignment vertical="center"/>
    </xf>
    <xf numFmtId="0" fontId="4" fillId="0" borderId="64" xfId="0" applyFont="1" applyFill="1" applyBorder="1" applyAlignment="1">
      <alignment horizontal="center" vertical="center" wrapText="1"/>
    </xf>
    <xf numFmtId="0" fontId="4" fillId="26" borderId="64" xfId="2612" applyFont="1" applyFill="1" applyBorder="1" applyAlignment="1">
      <alignment horizontal="center" vertical="center"/>
    </xf>
    <xf numFmtId="0" fontId="4" fillId="26" borderId="64" xfId="2612" applyFont="1" applyFill="1" applyBorder="1" applyAlignment="1">
      <alignment horizontal="justify" vertical="center" wrapText="1"/>
    </xf>
    <xf numFmtId="3" fontId="4" fillId="26" borderId="64" xfId="2612" applyNumberFormat="1" applyFont="1" applyFill="1" applyBorder="1" applyAlignment="1">
      <alignment horizontal="right" vertical="center" wrapText="1"/>
    </xf>
    <xf numFmtId="0" fontId="4" fillId="26" borderId="64" xfId="2612" applyFont="1" applyFill="1" applyBorder="1" applyAlignment="1">
      <alignment horizontal="justify" vertical="center"/>
    </xf>
    <xf numFmtId="0" fontId="3" fillId="0" borderId="64" xfId="2612" applyFont="1" applyBorder="1" applyAlignment="1">
      <alignment horizontal="center" vertical="center"/>
    </xf>
    <xf numFmtId="0" fontId="3" fillId="0" borderId="64" xfId="2612" applyFont="1" applyBorder="1" applyAlignment="1">
      <alignment horizontal="justify" vertical="center" wrapText="1"/>
    </xf>
    <xf numFmtId="3" fontId="3" fillId="0" borderId="64" xfId="2612" applyNumberFormat="1" applyFont="1" applyBorder="1" applyAlignment="1">
      <alignment horizontal="right" vertical="center" wrapText="1"/>
    </xf>
    <xf numFmtId="3" fontId="4" fillId="26" borderId="64" xfId="2612" applyNumberFormat="1" applyFont="1" applyFill="1" applyBorder="1" applyAlignment="1">
      <alignment horizontal="right" vertical="center"/>
    </xf>
    <xf numFmtId="3" fontId="3" fillId="0" borderId="64" xfId="2612" applyNumberFormat="1" applyFont="1" applyBorder="1" applyAlignment="1">
      <alignment horizontal="right" vertical="center"/>
    </xf>
    <xf numFmtId="0" fontId="3" fillId="0" borderId="64" xfId="2612" applyFont="1" applyBorder="1" applyAlignment="1">
      <alignment horizontal="justify" vertical="center"/>
    </xf>
    <xf numFmtId="0" fontId="3" fillId="0" borderId="64" xfId="2612" applyFont="1" applyFill="1" applyBorder="1" applyAlignment="1">
      <alignment horizontal="justify" vertical="center"/>
    </xf>
    <xf numFmtId="0" fontId="1" fillId="0" borderId="0" xfId="2612" applyAlignment="1">
      <alignment horizontal="center" vertical="center"/>
    </xf>
    <xf numFmtId="0" fontId="259" fillId="0" borderId="0" xfId="2612" applyFont="1" applyAlignment="1">
      <alignment vertical="center"/>
    </xf>
    <xf numFmtId="0" fontId="4" fillId="0" borderId="64" xfId="2612" applyFont="1" applyBorder="1" applyAlignment="1">
      <alignment horizontal="center" vertical="center"/>
    </xf>
    <xf numFmtId="3" fontId="4" fillId="0" borderId="64" xfId="2612" applyNumberFormat="1" applyFont="1" applyBorder="1" applyAlignment="1">
      <alignment horizontal="right" vertical="center"/>
    </xf>
    <xf numFmtId="0" fontId="4" fillId="0" borderId="64" xfId="2612" applyFont="1" applyBorder="1" applyAlignment="1">
      <alignment horizontal="center" vertical="center" wrapText="1"/>
    </xf>
    <xf numFmtId="3" fontId="3" fillId="0" borderId="64" xfId="2612" quotePrefix="1" applyNumberFormat="1" applyFont="1" applyBorder="1" applyAlignment="1">
      <alignment horizontal="center" vertical="center"/>
    </xf>
    <xf numFmtId="0" fontId="4" fillId="26" borderId="64" xfId="2612" applyNumberFormat="1" applyFont="1" applyFill="1" applyBorder="1" applyAlignment="1">
      <alignment horizontal="right" vertical="center" wrapText="1"/>
    </xf>
    <xf numFmtId="0" fontId="3" fillId="0" borderId="64" xfId="2612" applyNumberFormat="1" applyFont="1" applyBorder="1" applyAlignment="1">
      <alignment horizontal="right" vertical="center" wrapText="1"/>
    </xf>
    <xf numFmtId="338" fontId="0" fillId="0" borderId="0" xfId="0" applyNumberFormat="1"/>
    <xf numFmtId="0" fontId="3" fillId="0" borderId="66" xfId="2612" applyFont="1" applyBorder="1" applyAlignment="1">
      <alignment horizontal="center" vertical="center"/>
    </xf>
    <xf numFmtId="0" fontId="3" fillId="0" borderId="66" xfId="2612" applyFont="1" applyBorder="1" applyAlignment="1">
      <alignment horizontal="justify" vertical="center"/>
    </xf>
    <xf numFmtId="3" fontId="3" fillId="0" borderId="66" xfId="2612" applyNumberFormat="1" applyFont="1" applyBorder="1" applyAlignment="1">
      <alignment horizontal="right" vertical="center" wrapText="1"/>
    </xf>
    <xf numFmtId="3" fontId="3" fillId="0" borderId="64" xfId="2612" quotePrefix="1" applyNumberFormat="1" applyFont="1" applyBorder="1" applyAlignment="1">
      <alignment horizontal="center" vertical="center" wrapText="1"/>
    </xf>
    <xf numFmtId="3" fontId="3" fillId="0" borderId="64" xfId="1674" applyNumberFormat="1" applyFont="1" applyFill="1" applyBorder="1" applyAlignment="1" applyProtection="1">
      <alignment horizontal="right" vertical="center" wrapText="1"/>
      <protection locked="0"/>
    </xf>
    <xf numFmtId="3" fontId="3" fillId="0" borderId="66" xfId="1674" applyNumberFormat="1" applyFont="1" applyFill="1" applyBorder="1" applyAlignment="1" applyProtection="1">
      <alignment horizontal="right" vertical="center" wrapText="1"/>
      <protection locked="0"/>
    </xf>
    <xf numFmtId="0" fontId="1" fillId="0" borderId="0" xfId="2612" applyFont="1" applyAlignment="1">
      <alignment vertical="center"/>
    </xf>
    <xf numFmtId="0" fontId="4" fillId="0" borderId="10" xfId="0" applyFont="1" applyFill="1" applyBorder="1" applyAlignment="1">
      <alignment horizontal="center" vertical="center" wrapText="1"/>
    </xf>
    <xf numFmtId="3" fontId="4" fillId="0" borderId="21" xfId="0" applyNumberFormat="1" applyFont="1" applyFill="1" applyBorder="1" applyAlignment="1">
      <alignment horizontal="right" vertical="center" wrapText="1"/>
    </xf>
    <xf numFmtId="0" fontId="3" fillId="0" borderId="64" xfId="0" applyFont="1" applyBorder="1" applyAlignment="1">
      <alignment horizontal="center" vertical="center" wrapText="1"/>
    </xf>
    <xf numFmtId="0" fontId="3" fillId="0" borderId="64" xfId="0" applyFont="1" applyBorder="1" applyAlignment="1">
      <alignment vertical="center" wrapText="1"/>
    </xf>
    <xf numFmtId="3" fontId="3" fillId="0" borderId="64" xfId="0" applyNumberFormat="1" applyFont="1" applyBorder="1" applyAlignment="1">
      <alignment horizontal="right" vertical="center" wrapText="1"/>
    </xf>
    <xf numFmtId="0" fontId="3" fillId="0" borderId="66" xfId="0" applyFont="1" applyBorder="1" applyAlignment="1">
      <alignment horizontal="center" vertical="center" wrapText="1"/>
    </xf>
    <xf numFmtId="0" fontId="3" fillId="0" borderId="66" xfId="0" applyFont="1" applyBorder="1" applyAlignment="1">
      <alignment vertical="center" wrapText="1"/>
    </xf>
    <xf numFmtId="3" fontId="3" fillId="0" borderId="66" xfId="0" applyNumberFormat="1" applyFont="1" applyBorder="1" applyAlignment="1">
      <alignment horizontal="right" vertical="center" wrapText="1"/>
    </xf>
    <xf numFmtId="0" fontId="86" fillId="0" borderId="0" xfId="2652" applyFill="1" applyAlignment="1">
      <alignment horizontal="center"/>
    </xf>
    <xf numFmtId="0" fontId="86" fillId="0" borderId="0" xfId="2652" applyFill="1"/>
    <xf numFmtId="0" fontId="262" fillId="0" borderId="0" xfId="2652" applyFont="1" applyFill="1" applyBorder="1" applyAlignment="1"/>
    <xf numFmtId="0" fontId="264" fillId="0" borderId="0" xfId="2652" applyFont="1" applyFill="1"/>
    <xf numFmtId="0" fontId="263" fillId="0" borderId="51" xfId="2652" applyFont="1" applyBorder="1" applyAlignment="1">
      <alignment horizontal="center" vertical="center" wrapText="1"/>
    </xf>
    <xf numFmtId="0" fontId="86" fillId="0" borderId="0" xfId="2652" applyFill="1" applyAlignment="1">
      <alignment horizontal="left"/>
    </xf>
    <xf numFmtId="0" fontId="265" fillId="0" borderId="51" xfId="0" applyFont="1" applyBorder="1" applyAlignment="1">
      <alignment horizontal="center" vertical="center" wrapText="1"/>
    </xf>
    <xf numFmtId="0" fontId="266" fillId="0" borderId="51" xfId="0" applyFont="1" applyBorder="1" applyAlignment="1">
      <alignment horizontal="center" vertical="center" wrapText="1"/>
    </xf>
    <xf numFmtId="0" fontId="266" fillId="0" borderId="51" xfId="0" applyFont="1" applyBorder="1" applyAlignment="1">
      <alignment horizontal="justify" vertical="center" wrapText="1"/>
    </xf>
    <xf numFmtId="0" fontId="263" fillId="0" borderId="51" xfId="2652" applyFont="1" applyFill="1" applyBorder="1" applyAlignment="1">
      <alignment horizontal="center" vertical="center"/>
    </xf>
    <xf numFmtId="0" fontId="264" fillId="0" borderId="51" xfId="2652" applyFont="1" applyFill="1" applyBorder="1" applyAlignment="1">
      <alignment horizontal="center" vertical="center"/>
    </xf>
    <xf numFmtId="360" fontId="264" fillId="0" borderId="51" xfId="2652" applyNumberFormat="1" applyFont="1" applyFill="1" applyBorder="1" applyAlignment="1">
      <alignment horizontal="center" vertical="center"/>
    </xf>
    <xf numFmtId="3" fontId="3" fillId="0" borderId="66" xfId="2612" applyNumberFormat="1" applyFont="1" applyBorder="1" applyAlignment="1">
      <alignment horizontal="right" vertical="center"/>
    </xf>
    <xf numFmtId="3" fontId="267" fillId="0" borderId="64" xfId="0" applyNumberFormat="1" applyFont="1" applyFill="1" applyBorder="1" applyAlignment="1">
      <alignment horizontal="center" vertical="center" wrapText="1"/>
    </xf>
    <xf numFmtId="3" fontId="267" fillId="0" borderId="66" xfId="0" applyNumberFormat="1" applyFont="1" applyFill="1" applyBorder="1" applyAlignment="1">
      <alignment horizontal="center" vertical="center" wrapText="1"/>
    </xf>
    <xf numFmtId="245" fontId="0" fillId="0" borderId="0" xfId="20512" applyNumberFormat="1" applyFont="1"/>
    <xf numFmtId="3" fontId="270" fillId="0" borderId="21" xfId="0" applyNumberFormat="1" applyFont="1" applyFill="1" applyBorder="1" applyAlignment="1">
      <alignment horizontal="right" vertical="center" wrapText="1"/>
    </xf>
    <xf numFmtId="3" fontId="268" fillId="0" borderId="64" xfId="0" applyNumberFormat="1" applyFont="1" applyBorder="1" applyAlignment="1">
      <alignment horizontal="right" vertical="center" wrapText="1"/>
    </xf>
    <xf numFmtId="3" fontId="268" fillId="0" borderId="66" xfId="0" applyNumberFormat="1" applyFont="1" applyBorder="1" applyAlignment="1">
      <alignment horizontal="right" vertical="center" wrapText="1"/>
    </xf>
    <xf numFmtId="0" fontId="268" fillId="0" borderId="68" xfId="0" applyFont="1" applyBorder="1" applyAlignment="1">
      <alignment horizontal="center" vertical="center" wrapText="1"/>
    </xf>
    <xf numFmtId="0" fontId="3" fillId="0" borderId="0" xfId="0" applyFont="1" applyFill="1" applyBorder="1" applyAlignment="1">
      <alignment vertical="center" wrapText="1"/>
    </xf>
    <xf numFmtId="3" fontId="1" fillId="0" borderId="0" xfId="2612" applyNumberFormat="1" applyFont="1" applyAlignment="1">
      <alignment vertical="center"/>
    </xf>
    <xf numFmtId="3" fontId="0" fillId="0" borderId="0" xfId="0" applyNumberFormat="1"/>
    <xf numFmtId="0" fontId="80" fillId="0" borderId="0" xfId="0" applyFont="1" applyAlignment="1">
      <alignment horizontal="left" vertical="center"/>
    </xf>
    <xf numFmtId="0" fontId="252" fillId="0" borderId="0" xfId="0" applyFont="1" applyAlignment="1">
      <alignment vertical="center"/>
    </xf>
    <xf numFmtId="0" fontId="252" fillId="0" borderId="0" xfId="0" applyFont="1" applyAlignment="1">
      <alignment vertical="center" wrapText="1"/>
    </xf>
    <xf numFmtId="0" fontId="254" fillId="0" borderId="0" xfId="0" applyFont="1" applyAlignment="1">
      <alignment vertical="center" wrapText="1"/>
    </xf>
    <xf numFmtId="3" fontId="3" fillId="0" borderId="64" xfId="2612" applyNumberFormat="1" applyFont="1" applyFill="1" applyBorder="1" applyAlignment="1">
      <alignment horizontal="right" vertical="center" wrapText="1"/>
    </xf>
    <xf numFmtId="3" fontId="3" fillId="0" borderId="66" xfId="2612" applyNumberFormat="1" applyFont="1" applyFill="1" applyBorder="1" applyAlignment="1">
      <alignment horizontal="right" vertical="center" wrapText="1"/>
    </xf>
    <xf numFmtId="3" fontId="271" fillId="0" borderId="66" xfId="2612" applyNumberFormat="1" applyFont="1" applyBorder="1" applyAlignment="1">
      <alignment horizontal="right" vertical="center" wrapText="1"/>
    </xf>
    <xf numFmtId="0" fontId="110" fillId="0" borderId="0" xfId="2612" applyFont="1" applyAlignment="1">
      <alignment horizontal="center" vertical="center" wrapText="1"/>
    </xf>
    <xf numFmtId="0" fontId="110" fillId="0" borderId="0" xfId="0" applyFont="1" applyAlignment="1">
      <alignment horizontal="left" vertical="center"/>
    </xf>
    <xf numFmtId="0" fontId="80" fillId="0" borderId="0" xfId="2612" quotePrefix="1" applyFont="1" applyAlignment="1">
      <alignment horizontal="center" vertical="center" wrapText="1"/>
    </xf>
    <xf numFmtId="0" fontId="80" fillId="0" borderId="0" xfId="0" applyFont="1" applyAlignment="1">
      <alignment horizontal="left" vertical="center"/>
    </xf>
    <xf numFmtId="3" fontId="4" fillId="0" borderId="51" xfId="2612" applyNumberFormat="1" applyFont="1" applyFill="1" applyBorder="1" applyAlignment="1">
      <alignment horizontal="center" vertical="center" wrapText="1"/>
    </xf>
    <xf numFmtId="0" fontId="272" fillId="0" borderId="68" xfId="0" applyFont="1" applyBorder="1" applyAlignment="1">
      <alignment horizontal="center" vertical="center" wrapText="1"/>
    </xf>
    <xf numFmtId="0" fontId="272" fillId="0" borderId="68" xfId="0" applyFont="1" applyBorder="1" applyAlignment="1">
      <alignment horizontal="justify" vertical="center" wrapText="1"/>
    </xf>
    <xf numFmtId="0" fontId="273" fillId="0" borderId="68" xfId="2652" applyFont="1" applyFill="1" applyBorder="1" applyAlignment="1">
      <alignment horizontal="center" vertical="center"/>
    </xf>
    <xf numFmtId="360" fontId="273" fillId="0" borderId="68" xfId="2652" applyNumberFormat="1" applyFont="1" applyFill="1" applyBorder="1" applyAlignment="1">
      <alignment horizontal="center" vertical="center"/>
    </xf>
    <xf numFmtId="0" fontId="274" fillId="0" borderId="0" xfId="2652" applyFont="1" applyFill="1"/>
    <xf numFmtId="0" fontId="270" fillId="0" borderId="68" xfId="2612" applyFont="1" applyBorder="1" applyAlignment="1">
      <alignment horizontal="center" vertical="center" wrapText="1"/>
    </xf>
    <xf numFmtId="0" fontId="4" fillId="0" borderId="68" xfId="2612" applyFont="1" applyBorder="1" applyAlignment="1">
      <alignment horizontal="center" vertical="center" wrapText="1"/>
    </xf>
    <xf numFmtId="3" fontId="4" fillId="0" borderId="68" xfId="2612" applyNumberFormat="1" applyFont="1" applyFill="1" applyBorder="1" applyAlignment="1">
      <alignment horizontal="center" vertical="center" wrapText="1"/>
    </xf>
    <xf numFmtId="0" fontId="4" fillId="0" borderId="68" xfId="2612" applyFont="1" applyFill="1" applyBorder="1" applyAlignment="1">
      <alignment horizontal="center" vertical="center" wrapText="1"/>
    </xf>
    <xf numFmtId="0" fontId="276" fillId="0" borderId="0" xfId="2612" quotePrefix="1" applyFont="1" applyAlignment="1">
      <alignment horizontal="center" vertical="center" wrapText="1"/>
    </xf>
    <xf numFmtId="0" fontId="276" fillId="0" borderId="0" xfId="0" applyFont="1" applyAlignment="1">
      <alignment horizontal="left" vertical="center"/>
    </xf>
    <xf numFmtId="0" fontId="4" fillId="0" borderId="21" xfId="2612" applyFont="1" applyBorder="1" applyAlignment="1">
      <alignment horizontal="center" vertical="center"/>
    </xf>
    <xf numFmtId="3" fontId="4" fillId="0" borderId="21" xfId="2612" applyNumberFormat="1" applyFont="1" applyBorder="1" applyAlignment="1">
      <alignment horizontal="right" vertical="center"/>
    </xf>
    <xf numFmtId="0" fontId="4" fillId="0" borderId="21" xfId="2612" applyFont="1" applyBorder="1" applyAlignment="1">
      <alignment horizontal="center" vertical="center" wrapText="1"/>
    </xf>
    <xf numFmtId="0" fontId="80" fillId="0" borderId="0" xfId="2612" applyFont="1" applyFill="1" applyBorder="1" applyAlignment="1">
      <alignment vertical="center" wrapText="1"/>
    </xf>
    <xf numFmtId="0" fontId="276" fillId="0" borderId="0" xfId="2612" applyFont="1" applyFill="1" applyBorder="1" applyAlignment="1">
      <alignment vertical="center" wrapText="1"/>
    </xf>
    <xf numFmtId="3" fontId="270" fillId="0" borderId="51" xfId="2612" applyNumberFormat="1" applyFont="1" applyBorder="1" applyAlignment="1">
      <alignment horizontal="center" vertical="center" wrapText="1"/>
    </xf>
    <xf numFmtId="0" fontId="258" fillId="0" borderId="8" xfId="2612" applyFont="1" applyBorder="1" applyAlignment="1">
      <alignment vertical="center"/>
    </xf>
    <xf numFmtId="0" fontId="110" fillId="0" borderId="0" xfId="2612" applyFont="1" applyFill="1" applyBorder="1" applyAlignment="1">
      <alignment vertical="center"/>
    </xf>
    <xf numFmtId="0" fontId="80" fillId="0" borderId="0" xfId="2612" applyFont="1" applyFill="1" applyBorder="1" applyAlignment="1">
      <alignment vertical="center"/>
    </xf>
    <xf numFmtId="0" fontId="276" fillId="0" borderId="0" xfId="2612" applyFont="1" applyFill="1" applyBorder="1" applyAlignment="1">
      <alignment vertical="center"/>
    </xf>
    <xf numFmtId="3" fontId="4" fillId="0" borderId="68" xfId="2612" applyNumberFormat="1" applyFont="1" applyBorder="1" applyAlignment="1">
      <alignment horizontal="center" vertical="center" wrapText="1"/>
    </xf>
    <xf numFmtId="0" fontId="80" fillId="0" borderId="0" xfId="2612" quotePrefix="1" applyFont="1" applyAlignment="1">
      <alignment horizontal="right" vertical="center" wrapText="1"/>
    </xf>
    <xf numFmtId="0" fontId="276" fillId="0" borderId="0" xfId="2612" quotePrefix="1" applyFont="1" applyAlignment="1">
      <alignment horizontal="right" vertical="center" wrapText="1"/>
    </xf>
    <xf numFmtId="0" fontId="278" fillId="0" borderId="0" xfId="2612" applyFont="1" applyAlignment="1">
      <alignment vertical="center"/>
    </xf>
    <xf numFmtId="0" fontId="279" fillId="0" borderId="0" xfId="0" applyFont="1"/>
    <xf numFmtId="0" fontId="280" fillId="0" borderId="0" xfId="0" applyFont="1"/>
    <xf numFmtId="0" fontId="281" fillId="0" borderId="0" xfId="2652" applyFont="1" applyFill="1" applyAlignment="1">
      <alignment horizontal="center"/>
    </xf>
    <xf numFmtId="0" fontId="281" fillId="0" borderId="0" xfId="2652" applyFont="1" applyFill="1"/>
    <xf numFmtId="0" fontId="265" fillId="0" borderId="51" xfId="0" applyFont="1" applyBorder="1" applyAlignment="1">
      <alignment horizontal="justify" vertical="center" wrapText="1"/>
    </xf>
    <xf numFmtId="0" fontId="263" fillId="0" borderId="67" xfId="2652" applyFont="1" applyBorder="1" applyAlignment="1">
      <alignment horizontal="center" vertical="center" wrapText="1"/>
    </xf>
    <xf numFmtId="0" fontId="263" fillId="0" borderId="9" xfId="2652" applyFont="1" applyBorder="1" applyAlignment="1">
      <alignment horizontal="center" vertical="center" wrapText="1"/>
    </xf>
    <xf numFmtId="0" fontId="263" fillId="0" borderId="51" xfId="2652" applyFont="1" applyFill="1" applyBorder="1" applyAlignment="1">
      <alignment horizontal="center" vertical="center"/>
    </xf>
    <xf numFmtId="0" fontId="260" fillId="0" borderId="0" xfId="2652" applyFont="1" applyFill="1" applyAlignment="1">
      <alignment horizontal="center" vertical="center"/>
    </xf>
    <xf numFmtId="0" fontId="260" fillId="0" borderId="0" xfId="2652" applyFont="1" applyFill="1" applyAlignment="1">
      <alignment horizontal="center" vertical="center" wrapText="1"/>
    </xf>
    <xf numFmtId="0" fontId="261" fillId="0" borderId="0" xfId="2652" applyFont="1" applyFill="1" applyAlignment="1">
      <alignment horizontal="center" vertical="center" wrapText="1"/>
    </xf>
    <xf numFmtId="0" fontId="263" fillId="0" borderId="51" xfId="2652" applyFont="1" applyBorder="1" applyAlignment="1">
      <alignment horizontal="center" vertical="center" wrapText="1"/>
    </xf>
    <xf numFmtId="0" fontId="4" fillId="0" borderId="68" xfId="0" applyFont="1" applyBorder="1" applyAlignment="1">
      <alignment horizontal="center" vertical="center" wrapText="1"/>
    </xf>
    <xf numFmtId="0" fontId="270" fillId="0" borderId="6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252" fillId="0" borderId="0" xfId="0" applyFont="1" applyAlignment="1">
      <alignment horizontal="center" vertical="center"/>
    </xf>
    <xf numFmtId="0" fontId="252" fillId="0" borderId="0" xfId="0" applyFont="1" applyAlignment="1">
      <alignment horizontal="center" vertical="center" wrapText="1"/>
    </xf>
    <xf numFmtId="0" fontId="254" fillId="0" borderId="0" xfId="0" applyFont="1" applyAlignment="1">
      <alignment horizontal="center" vertical="center" wrapText="1"/>
    </xf>
    <xf numFmtId="0" fontId="254" fillId="0" borderId="0" xfId="0" applyFont="1" applyAlignment="1">
      <alignment horizontal="center" vertical="center"/>
    </xf>
    <xf numFmtId="0" fontId="254" fillId="0" borderId="8" xfId="0" applyFont="1" applyBorder="1" applyAlignment="1">
      <alignment horizontal="center" vertical="center"/>
    </xf>
    <xf numFmtId="0" fontId="4" fillId="0" borderId="5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8" xfId="2612" applyFont="1" applyBorder="1" applyAlignment="1">
      <alignment horizontal="center" vertical="center" wrapText="1"/>
    </xf>
    <xf numFmtId="0" fontId="258" fillId="0" borderId="8" xfId="2612" applyFont="1" applyBorder="1" applyAlignment="1">
      <alignment horizontal="right" vertical="center"/>
    </xf>
    <xf numFmtId="0" fontId="4" fillId="0" borderId="68" xfId="2612" applyFont="1" applyBorder="1" applyAlignment="1">
      <alignment horizontal="center" vertical="center"/>
    </xf>
    <xf numFmtId="0" fontId="4" fillId="0" borderId="68" xfId="2612" applyFont="1" applyFill="1" applyBorder="1" applyAlignment="1">
      <alignment horizontal="center" vertical="center" wrapText="1"/>
    </xf>
    <xf numFmtId="3" fontId="4" fillId="0" borderId="68" xfId="2612" applyNumberFormat="1" applyFont="1" applyFill="1" applyBorder="1" applyAlignment="1">
      <alignment horizontal="center" vertical="center" wrapText="1"/>
    </xf>
    <xf numFmtId="0" fontId="268" fillId="0" borderId="68" xfId="2612" applyFont="1" applyBorder="1" applyAlignment="1">
      <alignment horizontal="center" vertical="center" wrapText="1"/>
    </xf>
    <xf numFmtId="0" fontId="4" fillId="0" borderId="51" xfId="2612" applyFont="1" applyBorder="1" applyAlignment="1">
      <alignment horizontal="center" vertical="center"/>
    </xf>
    <xf numFmtId="0" fontId="4" fillId="0" borderId="51" xfId="2612" applyFont="1" applyBorder="1" applyAlignment="1">
      <alignment horizontal="center" vertical="center" wrapText="1"/>
    </xf>
    <xf numFmtId="3" fontId="4" fillId="0" borderId="55" xfId="2612" applyNumberFormat="1" applyFont="1" applyFill="1" applyBorder="1" applyAlignment="1">
      <alignment horizontal="center" vertical="center" wrapText="1"/>
    </xf>
    <xf numFmtId="3" fontId="4" fillId="0" borderId="69" xfId="2612" applyNumberFormat="1" applyFont="1" applyFill="1" applyBorder="1" applyAlignment="1">
      <alignment horizontal="center" vertical="center" wrapText="1"/>
    </xf>
    <xf numFmtId="3" fontId="4" fillId="0" borderId="56" xfId="2612" applyNumberFormat="1" applyFont="1" applyFill="1" applyBorder="1" applyAlignment="1">
      <alignment horizontal="center" vertical="center" wrapText="1"/>
    </xf>
    <xf numFmtId="3" fontId="4" fillId="0" borderId="67" xfId="2612" applyNumberFormat="1" applyFont="1" applyBorder="1" applyAlignment="1">
      <alignment horizontal="center" vertical="center" wrapText="1"/>
    </xf>
    <xf numFmtId="3" fontId="4" fillId="0" borderId="6" xfId="2612" applyNumberFormat="1" applyFont="1" applyBorder="1" applyAlignment="1">
      <alignment horizontal="center" vertical="center" wrapText="1"/>
    </xf>
    <xf numFmtId="3" fontId="4" fillId="0" borderId="9" xfId="2612" applyNumberFormat="1" applyFont="1" applyBorder="1" applyAlignment="1">
      <alignment horizontal="center" vertical="center" wrapText="1"/>
    </xf>
    <xf numFmtId="3" fontId="277" fillId="0" borderId="55" xfId="0" applyNumberFormat="1" applyFont="1" applyBorder="1" applyAlignment="1">
      <alignment horizontal="center" vertical="center" wrapText="1"/>
    </xf>
    <xf numFmtId="3" fontId="277" fillId="0" borderId="56" xfId="0" applyNumberFormat="1" applyFont="1" applyBorder="1" applyAlignment="1">
      <alignment horizontal="center" vertical="center" wrapText="1"/>
    </xf>
    <xf numFmtId="3" fontId="4" fillId="0" borderId="51" xfId="2612" applyNumberFormat="1" applyFont="1" applyFill="1" applyBorder="1" applyAlignment="1">
      <alignment horizontal="center" vertical="center" wrapText="1"/>
    </xf>
    <xf numFmtId="3" fontId="277" fillId="0" borderId="55" xfId="0" applyNumberFormat="1" applyFont="1" applyBorder="1" applyAlignment="1">
      <alignment horizontal="center" vertical="center"/>
    </xf>
    <xf numFmtId="3" fontId="277" fillId="0" borderId="70" xfId="0" applyNumberFormat="1" applyFont="1" applyBorder="1" applyAlignment="1">
      <alignment horizontal="center" vertical="center"/>
    </xf>
    <xf numFmtId="3" fontId="277" fillId="0" borderId="56" xfId="0" applyNumberFormat="1" applyFont="1" applyBorder="1" applyAlignment="1">
      <alignment horizontal="center" vertical="center"/>
    </xf>
    <xf numFmtId="0" fontId="276" fillId="0" borderId="0" xfId="2612" applyFont="1" applyFill="1" applyBorder="1" applyAlignment="1">
      <alignment horizontal="left" vertical="center" wrapText="1"/>
    </xf>
    <xf numFmtId="3" fontId="270" fillId="0" borderId="51" xfId="2612" applyNumberFormat="1" applyFont="1" applyBorder="1" applyAlignment="1">
      <alignment horizontal="center" vertical="center" wrapText="1"/>
    </xf>
    <xf numFmtId="3" fontId="4" fillId="0" borderId="67" xfId="2612" applyNumberFormat="1" applyFont="1" applyFill="1" applyBorder="1" applyAlignment="1">
      <alignment horizontal="center" vertical="center" wrapText="1"/>
    </xf>
    <xf numFmtId="3" fontId="4" fillId="0" borderId="6" xfId="2612" applyNumberFormat="1" applyFont="1" applyFill="1" applyBorder="1" applyAlignment="1">
      <alignment horizontal="center" vertical="center" wrapText="1"/>
    </xf>
    <xf numFmtId="3" fontId="4" fillId="0" borderId="9" xfId="2612" applyNumberFormat="1" applyFont="1" applyFill="1" applyBorder="1" applyAlignment="1">
      <alignment horizontal="center" vertical="center" wrapText="1"/>
    </xf>
    <xf numFmtId="3" fontId="4" fillId="0" borderId="70" xfId="2612" applyNumberFormat="1" applyFont="1" applyFill="1" applyBorder="1" applyAlignment="1">
      <alignment horizontal="center" vertical="center" wrapText="1"/>
    </xf>
    <xf numFmtId="0" fontId="80" fillId="0" borderId="0" xfId="2612" applyFont="1" applyFill="1" applyBorder="1" applyAlignment="1">
      <alignment horizontal="left" vertical="center" wrapText="1"/>
    </xf>
    <xf numFmtId="0" fontId="110" fillId="0" borderId="0" xfId="2612" applyFont="1" applyFill="1" applyBorder="1" applyAlignment="1">
      <alignment horizontal="left" vertical="center" wrapText="1"/>
    </xf>
    <xf numFmtId="3" fontId="275" fillId="0" borderId="68" xfId="0" applyNumberFormat="1" applyFont="1" applyBorder="1" applyAlignment="1">
      <alignment horizontal="center" vertical="center" wrapText="1"/>
    </xf>
    <xf numFmtId="0" fontId="275" fillId="0" borderId="68" xfId="0" applyFont="1" applyBorder="1" applyAlignment="1">
      <alignment horizontal="center" vertical="center"/>
    </xf>
    <xf numFmtId="3" fontId="4" fillId="0" borderId="68" xfId="2612" applyNumberFormat="1" applyFont="1" applyBorder="1" applyAlignment="1">
      <alignment horizontal="center" vertical="center" wrapText="1"/>
    </xf>
    <xf numFmtId="0" fontId="266" fillId="0" borderId="68" xfId="0" applyFont="1" applyBorder="1" applyAlignment="1">
      <alignment horizontal="center" vertical="center" wrapText="1"/>
    </xf>
    <xf numFmtId="0" fontId="264" fillId="0" borderId="68" xfId="2652" applyFont="1" applyFill="1" applyBorder="1" applyAlignment="1">
      <alignment horizontal="center" vertical="center"/>
    </xf>
    <xf numFmtId="0" fontId="266" fillId="0" borderId="68" xfId="0" quotePrefix="1" applyFont="1" applyBorder="1" applyAlignment="1">
      <alignment horizontal="center" vertical="center" wrapText="1"/>
    </xf>
    <xf numFmtId="16" fontId="266" fillId="0" borderId="51" xfId="0" quotePrefix="1" applyNumberFormat="1" applyFont="1" applyBorder="1" applyAlignment="1">
      <alignment horizontal="center" vertical="center" wrapText="1"/>
    </xf>
  </cellXfs>
  <cellStyles count="20513">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ình Thường_Cat phay" xfId="19953" xr:uid="{00000000-0005-0000-0000-0000753D0000}"/>
    <cellStyle name="Body" xfId="1383" xr:uid="{00000000-0005-0000-0000-0000763D0000}"/>
    <cellStyle name="Body 2" xfId="19954" xr:uid="{00000000-0005-0000-0000-0000773D0000}"/>
    <cellStyle name="C?AØ_¿?¾÷CoE² " xfId="1384" xr:uid="{00000000-0005-0000-0000-0000783D0000}"/>
    <cellStyle name="C~1" xfId="1385" xr:uid="{00000000-0005-0000-0000-0000793D0000}"/>
    <cellStyle name="C~1?_x0011_Normal_903DK-2001?_x000c_Normal_AD_x000b_Normal_Adot?_x000d_Normal_ADAdot?_x000d_Normal_" xfId="19955" xr:uid="{00000000-0005-0000-0000-00007A3D0000}"/>
    <cellStyle name="C~1_Nhu cau von dau tu 2013-2015 (LD Vụ sua)" xfId="19956" xr:uid="{00000000-0005-0000-0000-00007B3D0000}"/>
    <cellStyle name="Ç¥ÁØ_      " xfId="1386" xr:uid="{00000000-0005-0000-0000-00007C3D0000}"/>
    <cellStyle name="C￥AØ_¿μ¾÷CoE² " xfId="1387" xr:uid="{00000000-0005-0000-0000-00007D3D0000}"/>
    <cellStyle name="Ç¥ÁØ_±¸¹Ì´ëÃ¥" xfId="1388" xr:uid="{00000000-0005-0000-0000-00007E3D0000}"/>
    <cellStyle name="C￥AØ_≫c¾÷ºIº° AN°e " xfId="19957" xr:uid="{00000000-0005-0000-0000-00007F3D0000}"/>
    <cellStyle name="Ç¥ÁØ_PO0862_bldg_BQ" xfId="19958" xr:uid="{00000000-0005-0000-0000-0000803D0000}"/>
    <cellStyle name="C￥AØ_Sheet1_¿μ¾÷CoE² " xfId="1389" xr:uid="{00000000-0005-0000-0000-0000813D0000}"/>
    <cellStyle name="Ç¥ÁØ_ÿÿÿÿÿÿ_4_ÃÑÇÕ°è " xfId="1390" xr:uid="{00000000-0005-0000-0000-0000823D0000}"/>
    <cellStyle name="Calc Currency (0)" xfId="1391" xr:uid="{00000000-0005-0000-0000-0000833D0000}"/>
    <cellStyle name="Calc Currency (0) 2" xfId="1392" xr:uid="{00000000-0005-0000-0000-0000843D0000}"/>
    <cellStyle name="Calc Currency (2)" xfId="1393" xr:uid="{00000000-0005-0000-0000-0000853D0000}"/>
    <cellStyle name="Calc Currency (2) 10" xfId="1394" xr:uid="{00000000-0005-0000-0000-0000863D0000}"/>
    <cellStyle name="Calc Currency (2) 11" xfId="1395" xr:uid="{00000000-0005-0000-0000-0000873D0000}"/>
    <cellStyle name="Calc Currency (2) 12" xfId="1396" xr:uid="{00000000-0005-0000-0000-0000883D0000}"/>
    <cellStyle name="Calc Currency (2) 13" xfId="1397" xr:uid="{00000000-0005-0000-0000-0000893D0000}"/>
    <cellStyle name="Calc Currency (2) 14" xfId="1398" xr:uid="{00000000-0005-0000-0000-00008A3D0000}"/>
    <cellStyle name="Calc Currency (2) 15" xfId="1399" xr:uid="{00000000-0005-0000-0000-00008B3D0000}"/>
    <cellStyle name="Calc Currency (2) 16" xfId="1400" xr:uid="{00000000-0005-0000-0000-00008C3D0000}"/>
    <cellStyle name="Calc Currency (2) 2" xfId="1401" xr:uid="{00000000-0005-0000-0000-00008D3D0000}"/>
    <cellStyle name="Calc Currency (2) 3" xfId="1402" xr:uid="{00000000-0005-0000-0000-00008E3D0000}"/>
    <cellStyle name="Calc Currency (2) 4" xfId="1403" xr:uid="{00000000-0005-0000-0000-00008F3D0000}"/>
    <cellStyle name="Calc Currency (2) 5" xfId="1404" xr:uid="{00000000-0005-0000-0000-0000903D0000}"/>
    <cellStyle name="Calc Currency (2) 6" xfId="1405" xr:uid="{00000000-0005-0000-0000-0000913D0000}"/>
    <cellStyle name="Calc Currency (2) 7" xfId="1406" xr:uid="{00000000-0005-0000-0000-0000923D0000}"/>
    <cellStyle name="Calc Currency (2) 8" xfId="1407" xr:uid="{00000000-0005-0000-0000-0000933D0000}"/>
    <cellStyle name="Calc Currency (2) 9" xfId="1408" xr:uid="{00000000-0005-0000-0000-0000943D0000}"/>
    <cellStyle name="Calc Percent (0)" xfId="1409" xr:uid="{00000000-0005-0000-0000-0000953D0000}"/>
    <cellStyle name="Calc Percent (0) 10" xfId="1410" xr:uid="{00000000-0005-0000-0000-0000963D0000}"/>
    <cellStyle name="Calc Percent (0) 11" xfId="1411" xr:uid="{00000000-0005-0000-0000-0000973D0000}"/>
    <cellStyle name="Calc Percent (0) 12" xfId="1412" xr:uid="{00000000-0005-0000-0000-0000983D0000}"/>
    <cellStyle name="Calc Percent (0) 13" xfId="1413" xr:uid="{00000000-0005-0000-0000-0000993D0000}"/>
    <cellStyle name="Calc Percent (0) 14" xfId="1414" xr:uid="{00000000-0005-0000-0000-00009A3D0000}"/>
    <cellStyle name="Calc Percent (0) 15" xfId="1415" xr:uid="{00000000-0005-0000-0000-00009B3D0000}"/>
    <cellStyle name="Calc Percent (0) 16" xfId="1416" xr:uid="{00000000-0005-0000-0000-00009C3D0000}"/>
    <cellStyle name="Calc Percent (0) 2" xfId="1417" xr:uid="{00000000-0005-0000-0000-00009D3D0000}"/>
    <cellStyle name="Calc Percent (0) 3" xfId="1418" xr:uid="{00000000-0005-0000-0000-00009E3D0000}"/>
    <cellStyle name="Calc Percent (0) 4" xfId="1419" xr:uid="{00000000-0005-0000-0000-00009F3D0000}"/>
    <cellStyle name="Calc Percent (0) 5" xfId="1420" xr:uid="{00000000-0005-0000-0000-0000A03D0000}"/>
    <cellStyle name="Calc Percent (0) 6" xfId="1421" xr:uid="{00000000-0005-0000-0000-0000A13D0000}"/>
    <cellStyle name="Calc Percent (0) 7" xfId="1422" xr:uid="{00000000-0005-0000-0000-0000A23D0000}"/>
    <cellStyle name="Calc Percent (0) 8" xfId="1423" xr:uid="{00000000-0005-0000-0000-0000A33D0000}"/>
    <cellStyle name="Calc Percent (0) 9" xfId="1424" xr:uid="{00000000-0005-0000-0000-0000A43D0000}"/>
    <cellStyle name="Calc Percent (1)" xfId="1425" xr:uid="{00000000-0005-0000-0000-0000A53D0000}"/>
    <cellStyle name="Calc Percent (1) 10" xfId="1426" xr:uid="{00000000-0005-0000-0000-0000A63D0000}"/>
    <cellStyle name="Calc Percent (1) 11" xfId="1427" xr:uid="{00000000-0005-0000-0000-0000A73D0000}"/>
    <cellStyle name="Calc Percent (1) 12" xfId="1428" xr:uid="{00000000-0005-0000-0000-0000A83D0000}"/>
    <cellStyle name="Calc Percent (1) 13" xfId="1429" xr:uid="{00000000-0005-0000-0000-0000A93D0000}"/>
    <cellStyle name="Calc Percent (1) 14" xfId="1430" xr:uid="{00000000-0005-0000-0000-0000AA3D0000}"/>
    <cellStyle name="Calc Percent (1) 15" xfId="1431" xr:uid="{00000000-0005-0000-0000-0000AB3D0000}"/>
    <cellStyle name="Calc Percent (1) 16" xfId="1432" xr:uid="{00000000-0005-0000-0000-0000AC3D0000}"/>
    <cellStyle name="Calc Percent (1) 2" xfId="1433" xr:uid="{00000000-0005-0000-0000-0000AD3D0000}"/>
    <cellStyle name="Calc Percent (1) 3" xfId="1434" xr:uid="{00000000-0005-0000-0000-0000AE3D0000}"/>
    <cellStyle name="Calc Percent (1) 4" xfId="1435" xr:uid="{00000000-0005-0000-0000-0000AF3D0000}"/>
    <cellStyle name="Calc Percent (1) 5" xfId="1436" xr:uid="{00000000-0005-0000-0000-0000B03D0000}"/>
    <cellStyle name="Calc Percent (1) 6" xfId="1437" xr:uid="{00000000-0005-0000-0000-0000B13D0000}"/>
    <cellStyle name="Calc Percent (1) 7" xfId="1438" xr:uid="{00000000-0005-0000-0000-0000B23D0000}"/>
    <cellStyle name="Calc Percent (1) 8" xfId="1439" xr:uid="{00000000-0005-0000-0000-0000B33D0000}"/>
    <cellStyle name="Calc Percent (1) 9" xfId="1440" xr:uid="{00000000-0005-0000-0000-0000B43D0000}"/>
    <cellStyle name="Calc Percent (2)" xfId="1441" xr:uid="{00000000-0005-0000-0000-0000B53D0000}"/>
    <cellStyle name="Calc Percent (2) 10" xfId="1442" xr:uid="{00000000-0005-0000-0000-0000B63D0000}"/>
    <cellStyle name="Calc Percent (2) 11" xfId="1443" xr:uid="{00000000-0005-0000-0000-0000B73D0000}"/>
    <cellStyle name="Calc Percent (2) 12" xfId="1444" xr:uid="{00000000-0005-0000-0000-0000B83D0000}"/>
    <cellStyle name="Calc Percent (2) 13" xfId="1445" xr:uid="{00000000-0005-0000-0000-0000B93D0000}"/>
    <cellStyle name="Calc Percent (2) 14" xfId="1446" xr:uid="{00000000-0005-0000-0000-0000BA3D0000}"/>
    <cellStyle name="Calc Percent (2) 15" xfId="1447" xr:uid="{00000000-0005-0000-0000-0000BB3D0000}"/>
    <cellStyle name="Calc Percent (2) 16" xfId="1448" xr:uid="{00000000-0005-0000-0000-0000BC3D0000}"/>
    <cellStyle name="Calc Percent (2) 2" xfId="1449" xr:uid="{00000000-0005-0000-0000-0000BD3D0000}"/>
    <cellStyle name="Calc Percent (2) 3" xfId="1450" xr:uid="{00000000-0005-0000-0000-0000BE3D0000}"/>
    <cellStyle name="Calc Percent (2) 4" xfId="1451" xr:uid="{00000000-0005-0000-0000-0000BF3D0000}"/>
    <cellStyle name="Calc Percent (2) 5" xfId="1452" xr:uid="{00000000-0005-0000-0000-0000C03D0000}"/>
    <cellStyle name="Calc Percent (2) 6" xfId="1453" xr:uid="{00000000-0005-0000-0000-0000C13D0000}"/>
    <cellStyle name="Calc Percent (2) 7" xfId="1454" xr:uid="{00000000-0005-0000-0000-0000C23D0000}"/>
    <cellStyle name="Calc Percent (2) 8" xfId="1455" xr:uid="{00000000-0005-0000-0000-0000C33D0000}"/>
    <cellStyle name="Calc Percent (2) 9" xfId="1456" xr:uid="{00000000-0005-0000-0000-0000C43D0000}"/>
    <cellStyle name="Calc Units (0)" xfId="1457" xr:uid="{00000000-0005-0000-0000-0000C53D0000}"/>
    <cellStyle name="Calc Units (0) 10" xfId="1458" xr:uid="{00000000-0005-0000-0000-0000C63D0000}"/>
    <cellStyle name="Calc Units (0) 11" xfId="1459" xr:uid="{00000000-0005-0000-0000-0000C73D0000}"/>
    <cellStyle name="Calc Units (0) 12" xfId="1460" xr:uid="{00000000-0005-0000-0000-0000C83D0000}"/>
    <cellStyle name="Calc Units (0) 13" xfId="1461" xr:uid="{00000000-0005-0000-0000-0000C93D0000}"/>
    <cellStyle name="Calc Units (0) 14" xfId="1462" xr:uid="{00000000-0005-0000-0000-0000CA3D0000}"/>
    <cellStyle name="Calc Units (0) 15" xfId="1463" xr:uid="{00000000-0005-0000-0000-0000CB3D0000}"/>
    <cellStyle name="Calc Units (0) 16" xfId="1464" xr:uid="{00000000-0005-0000-0000-0000CC3D0000}"/>
    <cellStyle name="Calc Units (0) 2" xfId="1465" xr:uid="{00000000-0005-0000-0000-0000CD3D0000}"/>
    <cellStyle name="Calc Units (0) 3" xfId="1466" xr:uid="{00000000-0005-0000-0000-0000CE3D0000}"/>
    <cellStyle name="Calc Units (0) 4" xfId="1467" xr:uid="{00000000-0005-0000-0000-0000CF3D0000}"/>
    <cellStyle name="Calc Units (0) 5" xfId="1468" xr:uid="{00000000-0005-0000-0000-0000D03D0000}"/>
    <cellStyle name="Calc Units (0) 6" xfId="1469" xr:uid="{00000000-0005-0000-0000-0000D13D0000}"/>
    <cellStyle name="Calc Units (0) 7" xfId="1470" xr:uid="{00000000-0005-0000-0000-0000D23D0000}"/>
    <cellStyle name="Calc Units (0) 8" xfId="1471" xr:uid="{00000000-0005-0000-0000-0000D33D0000}"/>
    <cellStyle name="Calc Units (0) 9" xfId="1472" xr:uid="{00000000-0005-0000-0000-0000D43D0000}"/>
    <cellStyle name="Calc Units (1)" xfId="1473" xr:uid="{00000000-0005-0000-0000-0000D53D0000}"/>
    <cellStyle name="Calc Units (1) 10" xfId="1474" xr:uid="{00000000-0005-0000-0000-0000D63D0000}"/>
    <cellStyle name="Calc Units (1) 11" xfId="1475" xr:uid="{00000000-0005-0000-0000-0000D73D0000}"/>
    <cellStyle name="Calc Units (1) 12" xfId="1476" xr:uid="{00000000-0005-0000-0000-0000D83D0000}"/>
    <cellStyle name="Calc Units (1) 13" xfId="1477" xr:uid="{00000000-0005-0000-0000-0000D93D0000}"/>
    <cellStyle name="Calc Units (1) 14" xfId="1478" xr:uid="{00000000-0005-0000-0000-0000DA3D0000}"/>
    <cellStyle name="Calc Units (1) 15" xfId="1479" xr:uid="{00000000-0005-0000-0000-0000DB3D0000}"/>
    <cellStyle name="Calc Units (1) 16" xfId="1480" xr:uid="{00000000-0005-0000-0000-0000DC3D0000}"/>
    <cellStyle name="Calc Units (1) 2" xfId="1481" xr:uid="{00000000-0005-0000-0000-0000DD3D0000}"/>
    <cellStyle name="Calc Units (1) 3" xfId="1482" xr:uid="{00000000-0005-0000-0000-0000DE3D0000}"/>
    <cellStyle name="Calc Units (1) 4" xfId="1483" xr:uid="{00000000-0005-0000-0000-0000DF3D0000}"/>
    <cellStyle name="Calc Units (1) 5" xfId="1484" xr:uid="{00000000-0005-0000-0000-0000E03D0000}"/>
    <cellStyle name="Calc Units (1) 6" xfId="1485" xr:uid="{00000000-0005-0000-0000-0000E13D0000}"/>
    <cellStyle name="Calc Units (1) 7" xfId="1486" xr:uid="{00000000-0005-0000-0000-0000E23D0000}"/>
    <cellStyle name="Calc Units (1) 8" xfId="1487" xr:uid="{00000000-0005-0000-0000-0000E33D0000}"/>
    <cellStyle name="Calc Units (1) 9" xfId="1488" xr:uid="{00000000-0005-0000-0000-0000E43D0000}"/>
    <cellStyle name="Calc Units (2)" xfId="1489" xr:uid="{00000000-0005-0000-0000-0000E53D0000}"/>
    <cellStyle name="Calc Units (2) 10" xfId="1490" xr:uid="{00000000-0005-0000-0000-0000E63D0000}"/>
    <cellStyle name="Calc Units (2) 11" xfId="1491" xr:uid="{00000000-0005-0000-0000-0000E73D0000}"/>
    <cellStyle name="Calc Units (2) 12" xfId="1492" xr:uid="{00000000-0005-0000-0000-0000E83D0000}"/>
    <cellStyle name="Calc Units (2) 13" xfId="1493" xr:uid="{00000000-0005-0000-0000-0000E93D0000}"/>
    <cellStyle name="Calc Units (2) 14" xfId="1494" xr:uid="{00000000-0005-0000-0000-0000EA3D0000}"/>
    <cellStyle name="Calc Units (2) 15" xfId="1495" xr:uid="{00000000-0005-0000-0000-0000EB3D0000}"/>
    <cellStyle name="Calc Units (2) 16" xfId="1496" xr:uid="{00000000-0005-0000-0000-0000EC3D0000}"/>
    <cellStyle name="Calc Units (2) 2" xfId="1497" xr:uid="{00000000-0005-0000-0000-0000ED3D0000}"/>
    <cellStyle name="Calc Units (2) 3" xfId="1498" xr:uid="{00000000-0005-0000-0000-0000EE3D0000}"/>
    <cellStyle name="Calc Units (2) 4" xfId="1499" xr:uid="{00000000-0005-0000-0000-0000EF3D0000}"/>
    <cellStyle name="Calc Units (2) 5" xfId="1500" xr:uid="{00000000-0005-0000-0000-0000F03D0000}"/>
    <cellStyle name="Calc Units (2) 6" xfId="1501" xr:uid="{00000000-0005-0000-0000-0000F13D0000}"/>
    <cellStyle name="Calc Units (2) 7" xfId="1502" xr:uid="{00000000-0005-0000-0000-0000F23D0000}"/>
    <cellStyle name="Calc Units (2) 8" xfId="1503" xr:uid="{00000000-0005-0000-0000-0000F33D0000}"/>
    <cellStyle name="Calc Units (2) 9" xfId="1504" xr:uid="{00000000-0005-0000-0000-0000F43D0000}"/>
    <cellStyle name="Calculation 2" xfId="1505" xr:uid="{00000000-0005-0000-0000-0000F53D0000}"/>
    <cellStyle name="Calculation 3" xfId="19959" xr:uid="{00000000-0005-0000-0000-0000F63D0000}"/>
    <cellStyle name="category" xfId="1506" xr:uid="{00000000-0005-0000-0000-0000F73D0000}"/>
    <cellStyle name="category 2" xfId="1507" xr:uid="{00000000-0005-0000-0000-0000F83D0000}"/>
    <cellStyle name="CC1" xfId="19960" xr:uid="{00000000-0005-0000-0000-0000F93D0000}"/>
    <cellStyle name="CC2" xfId="19961" xr:uid="{00000000-0005-0000-0000-0000FA3D0000}"/>
    <cellStyle name="CC2 2" xfId="19962" xr:uid="{00000000-0005-0000-0000-0000FB3D0000}"/>
    <cellStyle name="CC2 2 2" xfId="19963" xr:uid="{00000000-0005-0000-0000-0000FC3D0000}"/>
    <cellStyle name="CC2 2 3" xfId="19964" xr:uid="{00000000-0005-0000-0000-0000FD3D0000}"/>
    <cellStyle name="CC2 2 4" xfId="19965" xr:uid="{00000000-0005-0000-0000-0000FE3D0000}"/>
    <cellStyle name="CC2 3" xfId="19966" xr:uid="{00000000-0005-0000-0000-0000FF3D0000}"/>
    <cellStyle name="CC2 4" xfId="19967" xr:uid="{00000000-0005-0000-0000-0000003E0000}"/>
    <cellStyle name="CC2 5" xfId="19968" xr:uid="{00000000-0005-0000-0000-0000013E0000}"/>
    <cellStyle name="Centered Heading" xfId="1508" xr:uid="{00000000-0005-0000-0000-0000023E0000}"/>
    <cellStyle name="Cerrency_Sheet2_XANGDAU" xfId="1509" xr:uid="{00000000-0005-0000-0000-0000033E0000}"/>
    <cellStyle name="Column_Title" xfId="1513" xr:uid="{00000000-0005-0000-0000-0000113E0000}"/>
    <cellStyle name="Comma" xfId="20512" builtinId="3"/>
    <cellStyle name="Comma  - Style1" xfId="1514" xr:uid="{00000000-0005-0000-0000-0000133E0000}"/>
    <cellStyle name="Comma  - Style1 2" xfId="19978" xr:uid="{00000000-0005-0000-0000-0000143E0000}"/>
    <cellStyle name="Comma  - Style2" xfId="1515" xr:uid="{00000000-0005-0000-0000-0000153E0000}"/>
    <cellStyle name="Comma  - Style2 2" xfId="19979" xr:uid="{00000000-0005-0000-0000-0000163E0000}"/>
    <cellStyle name="Comma  - Style3" xfId="1516" xr:uid="{00000000-0005-0000-0000-0000173E0000}"/>
    <cellStyle name="Comma  - Style3 2" xfId="19980" xr:uid="{00000000-0005-0000-0000-0000183E0000}"/>
    <cellStyle name="Comma  - Style4" xfId="1517" xr:uid="{00000000-0005-0000-0000-0000193E0000}"/>
    <cellStyle name="Comma  - Style4 2" xfId="19981" xr:uid="{00000000-0005-0000-0000-00001A3E0000}"/>
    <cellStyle name="Comma  - Style5" xfId="1518" xr:uid="{00000000-0005-0000-0000-00001B3E0000}"/>
    <cellStyle name="Comma  - Style5 2" xfId="19982" xr:uid="{00000000-0005-0000-0000-00001C3E0000}"/>
    <cellStyle name="Comma  - Style6" xfId="1519" xr:uid="{00000000-0005-0000-0000-00001D3E0000}"/>
    <cellStyle name="Comma  - Style6 2" xfId="19983" xr:uid="{00000000-0005-0000-0000-00001E3E0000}"/>
    <cellStyle name="Comma  - Style7" xfId="1520" xr:uid="{00000000-0005-0000-0000-00001F3E0000}"/>
    <cellStyle name="Comma  - Style7 2" xfId="19984" xr:uid="{00000000-0005-0000-0000-0000203E0000}"/>
    <cellStyle name="Comma  - Style8" xfId="1521" xr:uid="{00000000-0005-0000-0000-0000213E0000}"/>
    <cellStyle name="Comma  - Style8 2" xfId="19985" xr:uid="{00000000-0005-0000-0000-0000223E0000}"/>
    <cellStyle name="Comma %" xfId="1522" xr:uid="{00000000-0005-0000-0000-0000233E0000}"/>
    <cellStyle name="Comma % 10" xfId="1523" xr:uid="{00000000-0005-0000-0000-0000243E0000}"/>
    <cellStyle name="Comma % 11" xfId="1524" xr:uid="{00000000-0005-0000-0000-0000253E0000}"/>
    <cellStyle name="Comma % 12" xfId="1525" xr:uid="{00000000-0005-0000-0000-0000263E0000}"/>
    <cellStyle name="Comma % 13" xfId="1526" xr:uid="{00000000-0005-0000-0000-0000273E0000}"/>
    <cellStyle name="Comma % 14" xfId="1527" xr:uid="{00000000-0005-0000-0000-0000283E0000}"/>
    <cellStyle name="Comma % 15" xfId="1528" xr:uid="{00000000-0005-0000-0000-0000293E0000}"/>
    <cellStyle name="Comma % 2" xfId="1529" xr:uid="{00000000-0005-0000-0000-00002A3E0000}"/>
    <cellStyle name="Comma % 3" xfId="1530" xr:uid="{00000000-0005-0000-0000-00002B3E0000}"/>
    <cellStyle name="Comma % 4" xfId="1531" xr:uid="{00000000-0005-0000-0000-00002C3E0000}"/>
    <cellStyle name="Comma % 5" xfId="1532" xr:uid="{00000000-0005-0000-0000-00002D3E0000}"/>
    <cellStyle name="Comma % 6" xfId="1533" xr:uid="{00000000-0005-0000-0000-00002E3E0000}"/>
    <cellStyle name="Comma % 7" xfId="1534" xr:uid="{00000000-0005-0000-0000-00002F3E0000}"/>
    <cellStyle name="Comma % 8" xfId="1535" xr:uid="{00000000-0005-0000-0000-0000303E0000}"/>
    <cellStyle name="Comma % 9" xfId="1536" xr:uid="{00000000-0005-0000-0000-0000313E0000}"/>
    <cellStyle name="Comma [0] 10" xfId="1537" xr:uid="{00000000-0005-0000-0000-0000323E0000}"/>
    <cellStyle name="Comma [0] 11" xfId="1538" xr:uid="{00000000-0005-0000-0000-0000333E0000}"/>
    <cellStyle name="Comma [0] 11 2" xfId="4276" xr:uid="{00000000-0005-0000-0000-0000343E0000}"/>
    <cellStyle name="Comma [0] 11 3" xfId="5196" xr:uid="{00000000-0005-0000-0000-0000353E0000}"/>
    <cellStyle name="Comma [0] 12" xfId="4277" xr:uid="{00000000-0005-0000-0000-0000363E0000}"/>
    <cellStyle name="Comma [0] 12 2" xfId="4278" xr:uid="{00000000-0005-0000-0000-0000373E0000}"/>
    <cellStyle name="Comma [0] 2" xfId="1539" xr:uid="{00000000-0005-0000-0000-0000383E0000}"/>
    <cellStyle name="Comma [0] 2 10" xfId="1540" xr:uid="{00000000-0005-0000-0000-0000393E0000}"/>
    <cellStyle name="Comma [0] 2 10 2" xfId="19986" xr:uid="{00000000-0005-0000-0000-00003A3E0000}"/>
    <cellStyle name="Comma [0] 2 10 2 2" xfId="20104" xr:uid="{00000000-0005-0000-0000-00003B3E0000}"/>
    <cellStyle name="Comma [0] 2 10 3" xfId="20105" xr:uid="{00000000-0005-0000-0000-00003C3E0000}"/>
    <cellStyle name="Comma [0] 2 11" xfId="1541" xr:uid="{00000000-0005-0000-0000-00003D3E0000}"/>
    <cellStyle name="Comma [0] 2 12" xfId="1542" xr:uid="{00000000-0005-0000-0000-00003E3E0000}"/>
    <cellStyle name="Comma [0] 2 13" xfId="1543" xr:uid="{00000000-0005-0000-0000-00003F3E0000}"/>
    <cellStyle name="Comma [0] 2 14" xfId="1544" xr:uid="{00000000-0005-0000-0000-0000403E0000}"/>
    <cellStyle name="Comma [0] 2 15" xfId="1545" xr:uid="{00000000-0005-0000-0000-0000413E0000}"/>
    <cellStyle name="Comma [0] 2 16" xfId="1546" xr:uid="{00000000-0005-0000-0000-0000423E0000}"/>
    <cellStyle name="Comma [0] 2 17" xfId="1547" xr:uid="{00000000-0005-0000-0000-0000433E0000}"/>
    <cellStyle name="Comma [0] 2 18" xfId="1548" xr:uid="{00000000-0005-0000-0000-0000443E0000}"/>
    <cellStyle name="Comma [0] 2 19" xfId="1549" xr:uid="{00000000-0005-0000-0000-0000453E0000}"/>
    <cellStyle name="Comma [0] 2 2" xfId="1550" xr:uid="{00000000-0005-0000-0000-0000463E0000}"/>
    <cellStyle name="Comma [0] 2 2 2" xfId="1551" xr:uid="{00000000-0005-0000-0000-0000473E0000}"/>
    <cellStyle name="Comma [0] 2 2 3" xfId="4279" xr:uid="{00000000-0005-0000-0000-0000483E0000}"/>
    <cellStyle name="Comma [0] 2 2 3 2" xfId="4280" xr:uid="{00000000-0005-0000-0000-0000493E0000}"/>
    <cellStyle name="Comma [0] 2 2 3 2 2" xfId="4281" xr:uid="{00000000-0005-0000-0000-00004A3E0000}"/>
    <cellStyle name="Comma [0] 2 2 3 2 2 2" xfId="4282" xr:uid="{00000000-0005-0000-0000-00004B3E0000}"/>
    <cellStyle name="Comma [0] 2 2 3 2 2 3" xfId="4283" xr:uid="{00000000-0005-0000-0000-00004C3E0000}"/>
    <cellStyle name="Comma [0] 2 2 3 2 3" xfId="4284" xr:uid="{00000000-0005-0000-0000-00004D3E0000}"/>
    <cellStyle name="Comma [0] 2 2 3 2 4" xfId="4285" xr:uid="{00000000-0005-0000-0000-00004E3E0000}"/>
    <cellStyle name="Comma [0] 2 2 3 3" xfId="4286" xr:uid="{00000000-0005-0000-0000-00004F3E0000}"/>
    <cellStyle name="Comma [0] 2 2 3 3 2" xfId="4287" xr:uid="{00000000-0005-0000-0000-0000503E0000}"/>
    <cellStyle name="Comma [0] 2 2 3 3 3" xfId="4288" xr:uid="{00000000-0005-0000-0000-0000513E0000}"/>
    <cellStyle name="Comma [0] 2 2 3 4" xfId="4289" xr:uid="{00000000-0005-0000-0000-0000523E0000}"/>
    <cellStyle name="Comma [0] 2 2 3 5" xfId="4290" xr:uid="{00000000-0005-0000-0000-0000533E0000}"/>
    <cellStyle name="Comma [0] 2 2 4" xfId="4291" xr:uid="{00000000-0005-0000-0000-0000543E0000}"/>
    <cellStyle name="Comma [0] 2 2 4 2" xfId="4292" xr:uid="{00000000-0005-0000-0000-0000553E0000}"/>
    <cellStyle name="Comma [0] 2 2 4 2 2" xfId="4293" xr:uid="{00000000-0005-0000-0000-0000563E0000}"/>
    <cellStyle name="Comma [0] 2 2 4 2 3" xfId="4294" xr:uid="{00000000-0005-0000-0000-0000573E0000}"/>
    <cellStyle name="Comma [0] 2 2 4 3" xfId="4295" xr:uid="{00000000-0005-0000-0000-0000583E0000}"/>
    <cellStyle name="Comma [0] 2 2 4 4" xfId="4296" xr:uid="{00000000-0005-0000-0000-0000593E0000}"/>
    <cellStyle name="Comma [0] 2 20" xfId="1552" xr:uid="{00000000-0005-0000-0000-00005A3E0000}"/>
    <cellStyle name="Comma [0] 2 21" xfId="1553" xr:uid="{00000000-0005-0000-0000-00005B3E0000}"/>
    <cellStyle name="Comma [0] 2 22" xfId="1554" xr:uid="{00000000-0005-0000-0000-00005C3E0000}"/>
    <cellStyle name="Comma [0] 2 23" xfId="1555" xr:uid="{00000000-0005-0000-0000-00005D3E0000}"/>
    <cellStyle name="Comma [0] 2 24" xfId="1556" xr:uid="{00000000-0005-0000-0000-00005E3E0000}"/>
    <cellStyle name="Comma [0] 2 25" xfId="1557" xr:uid="{00000000-0005-0000-0000-00005F3E0000}"/>
    <cellStyle name="Comma [0] 2 26" xfId="1558" xr:uid="{00000000-0005-0000-0000-0000603E0000}"/>
    <cellStyle name="Comma [0] 2 3" xfId="1559" xr:uid="{00000000-0005-0000-0000-0000613E0000}"/>
    <cellStyle name="Comma [0] 2 4" xfId="1560" xr:uid="{00000000-0005-0000-0000-0000623E0000}"/>
    <cellStyle name="Comma [0] 2 5" xfId="1561" xr:uid="{00000000-0005-0000-0000-0000633E0000}"/>
    <cellStyle name="Comma [0] 2 6" xfId="1562" xr:uid="{00000000-0005-0000-0000-0000643E0000}"/>
    <cellStyle name="Comma [0] 2 7" xfId="1563" xr:uid="{00000000-0005-0000-0000-0000653E0000}"/>
    <cellStyle name="Comma [0] 2 8" xfId="1564" xr:uid="{00000000-0005-0000-0000-0000663E0000}"/>
    <cellStyle name="Comma [0] 2 9" xfId="1565" xr:uid="{00000000-0005-0000-0000-0000673E0000}"/>
    <cellStyle name="Comma [0] 2_05-12  KH trung han 2016-2020 - Liem Thinh edited" xfId="1566" xr:uid="{00000000-0005-0000-0000-0000683E0000}"/>
    <cellStyle name="Comma [0] 25" xfId="19987" xr:uid="{00000000-0005-0000-0000-0000693E0000}"/>
    <cellStyle name="Comma [0] 25 2" xfId="19988" xr:uid="{00000000-0005-0000-0000-00006A3E0000}"/>
    <cellStyle name="Comma [0] 3" xfId="1567" xr:uid="{00000000-0005-0000-0000-00006B3E0000}"/>
    <cellStyle name="Comma [0] 3 2" xfId="1568" xr:uid="{00000000-0005-0000-0000-00006C3E0000}"/>
    <cellStyle name="Comma [0] 3 2 2" xfId="4297" xr:uid="{00000000-0005-0000-0000-00006D3E0000}"/>
    <cellStyle name="Comma [0] 3 3" xfId="1569" xr:uid="{00000000-0005-0000-0000-00006E3E0000}"/>
    <cellStyle name="Comma [0] 3 4" xfId="20106" xr:uid="{00000000-0005-0000-0000-00006F3E0000}"/>
    <cellStyle name="Comma [0] 4" xfId="1570" xr:uid="{00000000-0005-0000-0000-0000703E0000}"/>
    <cellStyle name="Comma [0] 5" xfId="1571" xr:uid="{00000000-0005-0000-0000-0000713E0000}"/>
    <cellStyle name="Comma [0] 5 2" xfId="19989" xr:uid="{00000000-0005-0000-0000-0000723E0000}"/>
    <cellStyle name="Comma [0] 6" xfId="1572" xr:uid="{00000000-0005-0000-0000-0000733E0000}"/>
    <cellStyle name="Comma [0] 6 2" xfId="20107" xr:uid="{00000000-0005-0000-0000-0000743E0000}"/>
    <cellStyle name="Comma [0] 6 2 2" xfId="20108" xr:uid="{00000000-0005-0000-0000-0000753E0000}"/>
    <cellStyle name="Comma [0] 6 3" xfId="20109" xr:uid="{00000000-0005-0000-0000-0000763E0000}"/>
    <cellStyle name="Comma [0] 7" xfId="1573" xr:uid="{00000000-0005-0000-0000-0000773E0000}"/>
    <cellStyle name="Comma [0] 8" xfId="1574" xr:uid="{00000000-0005-0000-0000-0000783E0000}"/>
    <cellStyle name="Comma [0] 8 2" xfId="20110" xr:uid="{00000000-0005-0000-0000-0000793E0000}"/>
    <cellStyle name="Comma [0] 9" xfId="1575" xr:uid="{00000000-0005-0000-0000-00007A3E0000}"/>
    <cellStyle name="Comma [00]" xfId="1576" xr:uid="{00000000-0005-0000-0000-00007B3E0000}"/>
    <cellStyle name="Comma [00] 10" xfId="1577" xr:uid="{00000000-0005-0000-0000-00007C3E0000}"/>
    <cellStyle name="Comma [00] 11" xfId="1578" xr:uid="{00000000-0005-0000-0000-00007D3E0000}"/>
    <cellStyle name="Comma [00] 12" xfId="1579" xr:uid="{00000000-0005-0000-0000-00007E3E0000}"/>
    <cellStyle name="Comma [00] 13" xfId="1580" xr:uid="{00000000-0005-0000-0000-00007F3E0000}"/>
    <cellStyle name="Comma [00] 14" xfId="1581" xr:uid="{00000000-0005-0000-0000-0000803E0000}"/>
    <cellStyle name="Comma [00] 15" xfId="1582" xr:uid="{00000000-0005-0000-0000-0000813E0000}"/>
    <cellStyle name="Comma [00] 16" xfId="1583" xr:uid="{00000000-0005-0000-0000-0000823E0000}"/>
    <cellStyle name="Comma [00] 2" xfId="1584" xr:uid="{00000000-0005-0000-0000-0000833E0000}"/>
    <cellStyle name="Comma [00] 3" xfId="1585" xr:uid="{00000000-0005-0000-0000-0000843E0000}"/>
    <cellStyle name="Comma [00] 4" xfId="1586" xr:uid="{00000000-0005-0000-0000-0000853E0000}"/>
    <cellStyle name="Comma [00] 5" xfId="1587" xr:uid="{00000000-0005-0000-0000-0000863E0000}"/>
    <cellStyle name="Comma [00] 6" xfId="1588" xr:uid="{00000000-0005-0000-0000-0000873E0000}"/>
    <cellStyle name="Comma [00] 7" xfId="1589" xr:uid="{00000000-0005-0000-0000-0000883E0000}"/>
    <cellStyle name="Comma [00] 8" xfId="1590" xr:uid="{00000000-0005-0000-0000-0000893E0000}"/>
    <cellStyle name="Comma [00] 9" xfId="1591" xr:uid="{00000000-0005-0000-0000-00008A3E0000}"/>
    <cellStyle name="Comma 0.0" xfId="1592" xr:uid="{00000000-0005-0000-0000-00008B3E0000}"/>
    <cellStyle name="Comma 0.0%" xfId="1593" xr:uid="{00000000-0005-0000-0000-00008C3E0000}"/>
    <cellStyle name="Comma 0.00" xfId="1594" xr:uid="{00000000-0005-0000-0000-00008D3E0000}"/>
    <cellStyle name="Comma 0.00%" xfId="1595" xr:uid="{00000000-0005-0000-0000-00008E3E0000}"/>
    <cellStyle name="Comma 0.000" xfId="1596" xr:uid="{00000000-0005-0000-0000-00008F3E0000}"/>
    <cellStyle name="Comma 0.000%" xfId="1597" xr:uid="{00000000-0005-0000-0000-0000903E0000}"/>
    <cellStyle name="Comma 10" xfId="1598" xr:uid="{00000000-0005-0000-0000-0000913E0000}"/>
    <cellStyle name="Comma 10 10" xfId="1599" xr:uid="{00000000-0005-0000-0000-0000923E0000}"/>
    <cellStyle name="Comma 10 10 10" xfId="4298" xr:uid="{00000000-0005-0000-0000-0000933E0000}"/>
    <cellStyle name="Comma 10 10 11" xfId="19990" xr:uid="{00000000-0005-0000-0000-0000943E0000}"/>
    <cellStyle name="Comma 10 10 12" xfId="19991" xr:uid="{00000000-0005-0000-0000-0000953E0000}"/>
    <cellStyle name="Comma 10 10 13" xfId="19992" xr:uid="{00000000-0005-0000-0000-0000963E0000}"/>
    <cellStyle name="Comma 10 10 2" xfId="4299" xr:uid="{00000000-0005-0000-0000-0000973E0000}"/>
    <cellStyle name="Comma 10 10 2 10" xfId="19993" xr:uid="{00000000-0005-0000-0000-0000983E0000}"/>
    <cellStyle name="Comma 10 10 2 11" xfId="19994" xr:uid="{00000000-0005-0000-0000-0000993E0000}"/>
    <cellStyle name="Comma 10 10 2 12" xfId="19995" xr:uid="{00000000-0005-0000-0000-00009A3E0000}"/>
    <cellStyle name="Comma 10 10 2 2" xfId="4300" xr:uid="{00000000-0005-0000-0000-00009B3E0000}"/>
    <cellStyle name="Comma 10 10 2 2 2" xfId="19996" xr:uid="{00000000-0005-0000-0000-00009C3E0000}"/>
    <cellStyle name="Comma 10 10 2 2 2 2" xfId="20111" xr:uid="{00000000-0005-0000-0000-00009D3E0000}"/>
    <cellStyle name="Comma 10 10 2 2 3" xfId="19997" xr:uid="{00000000-0005-0000-0000-00009E3E0000}"/>
    <cellStyle name="Comma 10 10 2 2 4" xfId="19998" xr:uid="{00000000-0005-0000-0000-00009F3E0000}"/>
    <cellStyle name="Comma 10 10 2 2 5" xfId="19999" xr:uid="{00000000-0005-0000-0000-0000A03E0000}"/>
    <cellStyle name="Comma 10 10 2 2 6" xfId="20000" xr:uid="{00000000-0005-0000-0000-0000A13E0000}"/>
    <cellStyle name="Comma 10 10 2 2 7" xfId="20112" xr:uid="{00000000-0005-0000-0000-0000A23E0000}"/>
    <cellStyle name="Comma 10 10 2 3" xfId="4301" xr:uid="{00000000-0005-0000-0000-0000A33E0000}"/>
    <cellStyle name="Comma 10 10 2 4" xfId="4302" xr:uid="{00000000-0005-0000-0000-0000A43E0000}"/>
    <cellStyle name="Comma 10 10 2 5" xfId="20001" xr:uid="{00000000-0005-0000-0000-0000A53E0000}"/>
    <cellStyle name="Comma 10 10 2 6" xfId="20002" xr:uid="{00000000-0005-0000-0000-0000A63E0000}"/>
    <cellStyle name="Comma 10 10 2 7" xfId="20003" xr:uid="{00000000-0005-0000-0000-0000A73E0000}"/>
    <cellStyle name="Comma 10 10 2 8" xfId="20004" xr:uid="{00000000-0005-0000-0000-0000A83E0000}"/>
    <cellStyle name="Comma 10 10 2 9" xfId="20005" xr:uid="{00000000-0005-0000-0000-0000A93E0000}"/>
    <cellStyle name="Comma 10 10 3" xfId="4303" xr:uid="{00000000-0005-0000-0000-0000AA3E0000}"/>
    <cellStyle name="Comma 10 10 3 2" xfId="20006" xr:uid="{00000000-0005-0000-0000-0000AB3E0000}"/>
    <cellStyle name="Comma 10 10 3 3" xfId="20007" xr:uid="{00000000-0005-0000-0000-0000AC3E0000}"/>
    <cellStyle name="Comma 10 10 3 4" xfId="20008" xr:uid="{00000000-0005-0000-0000-0000AD3E0000}"/>
    <cellStyle name="Comma 10 10 3 5" xfId="20009" xr:uid="{00000000-0005-0000-0000-0000AE3E0000}"/>
    <cellStyle name="Comma 10 10 3 6" xfId="20010" xr:uid="{00000000-0005-0000-0000-0000AF3E0000}"/>
    <cellStyle name="Comma 10 10 4" xfId="4304" xr:uid="{00000000-0005-0000-0000-0000B03E0000}"/>
    <cellStyle name="Comma 10 10 5" xfId="20011" xr:uid="{00000000-0005-0000-0000-0000B13E0000}"/>
    <cellStyle name="Comma 10 10 6" xfId="20012" xr:uid="{00000000-0005-0000-0000-0000B23E0000}"/>
    <cellStyle name="Comma 10 10 7" xfId="20013" xr:uid="{00000000-0005-0000-0000-0000B33E0000}"/>
    <cellStyle name="Comma 10 10 8" xfId="20014" xr:uid="{00000000-0005-0000-0000-0000B43E0000}"/>
    <cellStyle name="Comma 10 10 9" xfId="20015" xr:uid="{00000000-0005-0000-0000-0000B53E0000}"/>
    <cellStyle name="Comma 10 11" xfId="20113" xr:uid="{00000000-0005-0000-0000-0000B63E0000}"/>
    <cellStyle name="Comma 10 12" xfId="20114" xr:uid="{00000000-0005-0000-0000-0000B73E0000}"/>
    <cellStyle name="Comma 10 13" xfId="20115" xr:uid="{00000000-0005-0000-0000-0000B83E0000}"/>
    <cellStyle name="Comma 10 14" xfId="20116" xr:uid="{00000000-0005-0000-0000-0000B93E0000}"/>
    <cellStyle name="Comma 10 15" xfId="20117" xr:uid="{00000000-0005-0000-0000-0000BA3E0000}"/>
    <cellStyle name="Comma 10 2" xfId="1600" xr:uid="{00000000-0005-0000-0000-0000BB3E0000}"/>
    <cellStyle name="Comma 10 2 2" xfId="1601" xr:uid="{00000000-0005-0000-0000-0000BC3E0000}"/>
    <cellStyle name="Comma 10 2 3" xfId="20118" xr:uid="{00000000-0005-0000-0000-0000BD3E0000}"/>
    <cellStyle name="Comma 10 2 4" xfId="20119" xr:uid="{00000000-0005-0000-0000-0000BE3E0000}"/>
    <cellStyle name="Comma 10 2 5" xfId="20120" xr:uid="{00000000-0005-0000-0000-0000BF3E0000}"/>
    <cellStyle name="Comma 10 2 6" xfId="20121" xr:uid="{00000000-0005-0000-0000-0000C03E0000}"/>
    <cellStyle name="Comma 10 3" xfId="1602" xr:uid="{00000000-0005-0000-0000-0000C13E0000}"/>
    <cellStyle name="Comma 10 3 10" xfId="20122" xr:uid="{00000000-0005-0000-0000-0000C23E0000}"/>
    <cellStyle name="Comma 10 3 11" xfId="20123" xr:uid="{00000000-0005-0000-0000-0000C33E0000}"/>
    <cellStyle name="Comma 10 3 12" xfId="20124" xr:uid="{00000000-0005-0000-0000-0000C43E0000}"/>
    <cellStyle name="Comma 10 3 13" xfId="20125" xr:uid="{00000000-0005-0000-0000-0000C53E0000}"/>
    <cellStyle name="Comma 10 3 14" xfId="20126" xr:uid="{00000000-0005-0000-0000-0000C63E0000}"/>
    <cellStyle name="Comma 10 3 2" xfId="1603" xr:uid="{00000000-0005-0000-0000-0000C73E0000}"/>
    <cellStyle name="Comma 10 3 2 10" xfId="20127" xr:uid="{00000000-0005-0000-0000-0000C83E0000}"/>
    <cellStyle name="Comma 10 3 2 11" xfId="20128" xr:uid="{00000000-0005-0000-0000-0000C93E0000}"/>
    <cellStyle name="Comma 10 3 2 12" xfId="20129" xr:uid="{00000000-0005-0000-0000-0000CA3E0000}"/>
    <cellStyle name="Comma 10 3 2 2" xfId="20016" xr:uid="{00000000-0005-0000-0000-0000CB3E0000}"/>
    <cellStyle name="Comma 10 3 2 2 2" xfId="20130" xr:uid="{00000000-0005-0000-0000-0000CC3E0000}"/>
    <cellStyle name="Comma 10 3 2 2 2 10" xfId="20131" xr:uid="{00000000-0005-0000-0000-0000CD3E0000}"/>
    <cellStyle name="Comma 10 3 2 2 2 11" xfId="20132" xr:uid="{00000000-0005-0000-0000-0000CE3E0000}"/>
    <cellStyle name="Comma 10 3 2 2 2 12" xfId="20133" xr:uid="{00000000-0005-0000-0000-0000CF3E0000}"/>
    <cellStyle name="Comma 10 3 2 2 2 13" xfId="20134" xr:uid="{00000000-0005-0000-0000-0000D03E0000}"/>
    <cellStyle name="Comma 10 3 2 2 2 2" xfId="20135" xr:uid="{00000000-0005-0000-0000-0000D13E0000}"/>
    <cellStyle name="Comma 10 3 2 2 2 2 10" xfId="20136" xr:uid="{00000000-0005-0000-0000-0000D23E0000}"/>
    <cellStyle name="Comma 10 3 2 2 2 2 11" xfId="20137" xr:uid="{00000000-0005-0000-0000-0000D33E0000}"/>
    <cellStyle name="Comma 10 3 2 2 2 2 12" xfId="20138" xr:uid="{00000000-0005-0000-0000-0000D43E0000}"/>
    <cellStyle name="Comma 10 3 2 2 2 2 2" xfId="20139" xr:uid="{00000000-0005-0000-0000-0000D53E0000}"/>
    <cellStyle name="Comma 10 3 2 2 2 2 2 2" xfId="20140" xr:uid="{00000000-0005-0000-0000-0000D63E0000}"/>
    <cellStyle name="Comma 10 3 2 2 2 2 2 3" xfId="20141" xr:uid="{00000000-0005-0000-0000-0000D73E0000}"/>
    <cellStyle name="Comma 10 3 2 2 2 2 2 4" xfId="20142" xr:uid="{00000000-0005-0000-0000-0000D83E0000}"/>
    <cellStyle name="Comma 10 3 2 2 2 2 2 5" xfId="20143" xr:uid="{00000000-0005-0000-0000-0000D93E0000}"/>
    <cellStyle name="Comma 10 3 2 2 2 2 2 6" xfId="20144" xr:uid="{00000000-0005-0000-0000-0000DA3E0000}"/>
    <cellStyle name="Comma 10 3 2 2 2 2 3" xfId="20145" xr:uid="{00000000-0005-0000-0000-0000DB3E0000}"/>
    <cellStyle name="Comma 10 3 2 2 2 2 4" xfId="20146" xr:uid="{00000000-0005-0000-0000-0000DC3E0000}"/>
    <cellStyle name="Comma 10 3 2 2 2 2 5" xfId="20147" xr:uid="{00000000-0005-0000-0000-0000DD3E0000}"/>
    <cellStyle name="Comma 10 3 2 2 2 2 6" xfId="20148" xr:uid="{00000000-0005-0000-0000-0000DE3E0000}"/>
    <cellStyle name="Comma 10 3 2 2 2 2 7" xfId="20149" xr:uid="{00000000-0005-0000-0000-0000DF3E0000}"/>
    <cellStyle name="Comma 10 3 2 2 2 2 8" xfId="20150" xr:uid="{00000000-0005-0000-0000-0000E03E0000}"/>
    <cellStyle name="Comma 10 3 2 2 2 2 9" xfId="20151" xr:uid="{00000000-0005-0000-0000-0000E13E0000}"/>
    <cellStyle name="Comma 10 3 2 2 2 3" xfId="20152" xr:uid="{00000000-0005-0000-0000-0000E23E0000}"/>
    <cellStyle name="Comma 10 3 2 2 2 3 2" xfId="20153" xr:uid="{00000000-0005-0000-0000-0000E33E0000}"/>
    <cellStyle name="Comma 10 3 2 2 2 3 3" xfId="20154" xr:uid="{00000000-0005-0000-0000-0000E43E0000}"/>
    <cellStyle name="Comma 10 3 2 2 2 3 4" xfId="20155" xr:uid="{00000000-0005-0000-0000-0000E53E0000}"/>
    <cellStyle name="Comma 10 3 2 2 2 3 5" xfId="20156" xr:uid="{00000000-0005-0000-0000-0000E63E0000}"/>
    <cellStyle name="Comma 10 3 2 2 2 3 6" xfId="20157" xr:uid="{00000000-0005-0000-0000-0000E73E0000}"/>
    <cellStyle name="Comma 10 3 2 2 2 4" xfId="20158" xr:uid="{00000000-0005-0000-0000-0000E83E0000}"/>
    <cellStyle name="Comma 10 3 2 2 2 5" xfId="20159" xr:uid="{00000000-0005-0000-0000-0000E93E0000}"/>
    <cellStyle name="Comma 10 3 2 2 2 6" xfId="20160" xr:uid="{00000000-0005-0000-0000-0000EA3E0000}"/>
    <cellStyle name="Comma 10 3 2 2 2 7" xfId="20161" xr:uid="{00000000-0005-0000-0000-0000EB3E0000}"/>
    <cellStyle name="Comma 10 3 2 2 2 8" xfId="20162" xr:uid="{00000000-0005-0000-0000-0000EC3E0000}"/>
    <cellStyle name="Comma 10 3 2 2 2 9" xfId="20163" xr:uid="{00000000-0005-0000-0000-0000ED3E0000}"/>
    <cellStyle name="Comma 10 3 2 2 3" xfId="20164" xr:uid="{00000000-0005-0000-0000-0000EE3E0000}"/>
    <cellStyle name="Comma 10 3 2 2 3 10" xfId="20165" xr:uid="{00000000-0005-0000-0000-0000EF3E0000}"/>
    <cellStyle name="Comma 10 3 2 2 3 11" xfId="20166" xr:uid="{00000000-0005-0000-0000-0000F03E0000}"/>
    <cellStyle name="Comma 10 3 2 2 3 12" xfId="20167" xr:uid="{00000000-0005-0000-0000-0000F13E0000}"/>
    <cellStyle name="Comma 10 3 2 2 3 2" xfId="20168" xr:uid="{00000000-0005-0000-0000-0000F23E0000}"/>
    <cellStyle name="Comma 10 3 2 2 3 2 2" xfId="20169" xr:uid="{00000000-0005-0000-0000-0000F33E0000}"/>
    <cellStyle name="Comma 10 3 2 2 3 2 3" xfId="20170" xr:uid="{00000000-0005-0000-0000-0000F43E0000}"/>
    <cellStyle name="Comma 10 3 2 2 3 2 4" xfId="20171" xr:uid="{00000000-0005-0000-0000-0000F53E0000}"/>
    <cellStyle name="Comma 10 3 2 2 3 2 5" xfId="20172" xr:uid="{00000000-0005-0000-0000-0000F63E0000}"/>
    <cellStyle name="Comma 10 3 2 2 3 2 6" xfId="20173" xr:uid="{00000000-0005-0000-0000-0000F73E0000}"/>
    <cellStyle name="Comma 10 3 2 2 3 3" xfId="20174" xr:uid="{00000000-0005-0000-0000-0000F83E0000}"/>
    <cellStyle name="Comma 10 3 2 2 3 4" xfId="20175" xr:uid="{00000000-0005-0000-0000-0000F93E0000}"/>
    <cellStyle name="Comma 10 3 2 2 3 5" xfId="20176" xr:uid="{00000000-0005-0000-0000-0000FA3E0000}"/>
    <cellStyle name="Comma 10 3 2 2 3 6" xfId="20177" xr:uid="{00000000-0005-0000-0000-0000FB3E0000}"/>
    <cellStyle name="Comma 10 3 2 2 3 7" xfId="20178" xr:uid="{00000000-0005-0000-0000-0000FC3E0000}"/>
    <cellStyle name="Comma 10 3 2 2 3 8" xfId="20179" xr:uid="{00000000-0005-0000-0000-0000FD3E0000}"/>
    <cellStyle name="Comma 10 3 2 2 3 9" xfId="20180" xr:uid="{00000000-0005-0000-0000-0000FE3E0000}"/>
    <cellStyle name="Comma 10 3 2 2 4" xfId="20181" xr:uid="{00000000-0005-0000-0000-0000FF3E0000}"/>
    <cellStyle name="Comma 10 3 2 2 5" xfId="20182" xr:uid="{00000000-0005-0000-0000-0000003F0000}"/>
    <cellStyle name="Comma 10 3 2 2 6" xfId="20183" xr:uid="{00000000-0005-0000-0000-0000013F0000}"/>
    <cellStyle name="Comma 10 3 2 2 7" xfId="20184" xr:uid="{00000000-0005-0000-0000-0000023F0000}"/>
    <cellStyle name="Comma 10 3 2 2 8" xfId="20185" xr:uid="{00000000-0005-0000-0000-0000033F0000}"/>
    <cellStyle name="Comma 10 3 2 3" xfId="20186" xr:uid="{00000000-0005-0000-0000-0000043F0000}"/>
    <cellStyle name="Comma 10 3 2 4" xfId="20187" xr:uid="{00000000-0005-0000-0000-0000053F0000}"/>
    <cellStyle name="Comma 10 3 2 5" xfId="20188" xr:uid="{00000000-0005-0000-0000-0000063F0000}"/>
    <cellStyle name="Comma 10 3 2 6" xfId="20189" xr:uid="{00000000-0005-0000-0000-0000073F0000}"/>
    <cellStyle name="Comma 10 3 2 7" xfId="20190" xr:uid="{00000000-0005-0000-0000-0000083F0000}"/>
    <cellStyle name="Comma 10 3 2 8" xfId="20191" xr:uid="{00000000-0005-0000-0000-0000093F0000}"/>
    <cellStyle name="Comma 10 3 2 9" xfId="20192" xr:uid="{00000000-0005-0000-0000-00000A3F0000}"/>
    <cellStyle name="Comma 10 3 3" xfId="20017" xr:uid="{00000000-0005-0000-0000-00000B3F0000}"/>
    <cellStyle name="Comma 10 3 3 10" xfId="20193" xr:uid="{00000000-0005-0000-0000-00000C3F0000}"/>
    <cellStyle name="Comma 10 3 3 11" xfId="20194" xr:uid="{00000000-0005-0000-0000-00000D3F0000}"/>
    <cellStyle name="Comma 10 3 3 12" xfId="20195" xr:uid="{00000000-0005-0000-0000-00000E3F0000}"/>
    <cellStyle name="Comma 10 3 3 2" xfId="1604" xr:uid="{00000000-0005-0000-0000-00000F3F0000}"/>
    <cellStyle name="Comma 10 3 3 2 2" xfId="20196" xr:uid="{00000000-0005-0000-0000-0000103F0000}"/>
    <cellStyle name="Comma 10 3 3 2 3" xfId="20197" xr:uid="{00000000-0005-0000-0000-0000113F0000}"/>
    <cellStyle name="Comma 10 3 3 2 4" xfId="20198" xr:uid="{00000000-0005-0000-0000-0000123F0000}"/>
    <cellStyle name="Comma 10 3 3 2 5" xfId="20199" xr:uid="{00000000-0005-0000-0000-0000133F0000}"/>
    <cellStyle name="Comma 10 3 3 2 6" xfId="20200" xr:uid="{00000000-0005-0000-0000-0000143F0000}"/>
    <cellStyle name="Comma 10 3 3 3" xfId="20201" xr:uid="{00000000-0005-0000-0000-0000153F0000}"/>
    <cellStyle name="Comma 10 3 3 4" xfId="20202" xr:uid="{00000000-0005-0000-0000-0000163F0000}"/>
    <cellStyle name="Comma 10 3 3 5" xfId="20203" xr:uid="{00000000-0005-0000-0000-0000173F0000}"/>
    <cellStyle name="Comma 10 3 3 6" xfId="20204" xr:uid="{00000000-0005-0000-0000-0000183F0000}"/>
    <cellStyle name="Comma 10 3 3 7" xfId="20205" xr:uid="{00000000-0005-0000-0000-0000193F0000}"/>
    <cellStyle name="Comma 10 3 3 8" xfId="20206" xr:uid="{00000000-0005-0000-0000-00001A3F0000}"/>
    <cellStyle name="Comma 10 3 3 9" xfId="20207" xr:uid="{00000000-0005-0000-0000-00001B3F0000}"/>
    <cellStyle name="Comma 10 3 4" xfId="20208" xr:uid="{00000000-0005-0000-0000-00001C3F0000}"/>
    <cellStyle name="Comma 10 3 4 2" xfId="20209" xr:uid="{00000000-0005-0000-0000-00001D3F0000}"/>
    <cellStyle name="Comma 10 3 4 3" xfId="20210" xr:uid="{00000000-0005-0000-0000-00001E3F0000}"/>
    <cellStyle name="Comma 10 3 4 4" xfId="20211" xr:uid="{00000000-0005-0000-0000-00001F3F0000}"/>
    <cellStyle name="Comma 10 3 4 5" xfId="20212" xr:uid="{00000000-0005-0000-0000-0000203F0000}"/>
    <cellStyle name="Comma 10 3 4 6" xfId="20213" xr:uid="{00000000-0005-0000-0000-0000213F0000}"/>
    <cellStyle name="Comma 10 3 5" xfId="20214" xr:uid="{00000000-0005-0000-0000-0000223F0000}"/>
    <cellStyle name="Comma 10 3 6" xfId="20215" xr:uid="{00000000-0005-0000-0000-0000233F0000}"/>
    <cellStyle name="Comma 10 3 7" xfId="20216" xr:uid="{00000000-0005-0000-0000-0000243F0000}"/>
    <cellStyle name="Comma 10 3 8" xfId="20217" xr:uid="{00000000-0005-0000-0000-0000253F0000}"/>
    <cellStyle name="Comma 10 3 9" xfId="20218" xr:uid="{00000000-0005-0000-0000-0000263F0000}"/>
    <cellStyle name="Comma 10 4" xfId="4305" xr:uid="{00000000-0005-0000-0000-0000273F0000}"/>
    <cellStyle name="Comma 10 5" xfId="20018" xr:uid="{00000000-0005-0000-0000-0000283F0000}"/>
    <cellStyle name="Comma 10 6" xfId="20019" xr:uid="{00000000-0005-0000-0000-0000293F0000}"/>
    <cellStyle name="Comma 10 7" xfId="20219" xr:uid="{00000000-0005-0000-0000-00002A3F0000}"/>
    <cellStyle name="Comma 10 8" xfId="20220" xr:uid="{00000000-0005-0000-0000-00002B3F0000}"/>
    <cellStyle name="Comma 10 9" xfId="20221" xr:uid="{00000000-0005-0000-0000-00002C3F0000}"/>
    <cellStyle name="Comma 10_Phan bo kh trung han theo tb 916_gui HĐND (2)" xfId="20020" xr:uid="{00000000-0005-0000-0000-00002D3F0000}"/>
    <cellStyle name="Comma 11" xfId="1605" xr:uid="{00000000-0005-0000-0000-00002E3F0000}"/>
    <cellStyle name="Comma 11 2" xfId="1606" xr:uid="{00000000-0005-0000-0000-00002F3F0000}"/>
    <cellStyle name="Comma 11 2 10" xfId="20222" xr:uid="{00000000-0005-0000-0000-0000303F0000}"/>
    <cellStyle name="Comma 11 2 11" xfId="20223" xr:uid="{00000000-0005-0000-0000-0000313F0000}"/>
    <cellStyle name="Comma 11 2 12" xfId="20224" xr:uid="{00000000-0005-0000-0000-0000323F0000}"/>
    <cellStyle name="Comma 11 2 2" xfId="20225" xr:uid="{00000000-0005-0000-0000-0000333F0000}"/>
    <cellStyle name="Comma 11 2 2 2" xfId="20226" xr:uid="{00000000-0005-0000-0000-0000343F0000}"/>
    <cellStyle name="Comma 11 2 2 3" xfId="20227" xr:uid="{00000000-0005-0000-0000-0000353F0000}"/>
    <cellStyle name="Comma 11 2 2 4" xfId="20228" xr:uid="{00000000-0005-0000-0000-0000363F0000}"/>
    <cellStyle name="Comma 11 2 2 5" xfId="20229" xr:uid="{00000000-0005-0000-0000-0000373F0000}"/>
    <cellStyle name="Comma 11 2 2 6" xfId="20230" xr:uid="{00000000-0005-0000-0000-0000383F0000}"/>
    <cellStyle name="Comma 11 2 3" xfId="20231" xr:uid="{00000000-0005-0000-0000-0000393F0000}"/>
    <cellStyle name="Comma 11 2 4" xfId="20232" xr:uid="{00000000-0005-0000-0000-00003A3F0000}"/>
    <cellStyle name="Comma 11 2 5" xfId="20233" xr:uid="{00000000-0005-0000-0000-00003B3F0000}"/>
    <cellStyle name="Comma 11 2 6" xfId="20234" xr:uid="{00000000-0005-0000-0000-00003C3F0000}"/>
    <cellStyle name="Comma 11 2 7" xfId="20235" xr:uid="{00000000-0005-0000-0000-00003D3F0000}"/>
    <cellStyle name="Comma 11 2 8" xfId="20236" xr:uid="{00000000-0005-0000-0000-00003E3F0000}"/>
    <cellStyle name="Comma 11 2 9" xfId="20237" xr:uid="{00000000-0005-0000-0000-00003F3F0000}"/>
    <cellStyle name="Comma 11 3" xfId="1607" xr:uid="{00000000-0005-0000-0000-0000403F0000}"/>
    <cellStyle name="Comma 11 3 10" xfId="20238" xr:uid="{00000000-0005-0000-0000-0000413F0000}"/>
    <cellStyle name="Comma 11 3 11" xfId="20239" xr:uid="{00000000-0005-0000-0000-0000423F0000}"/>
    <cellStyle name="Comma 11 3 12" xfId="20240" xr:uid="{00000000-0005-0000-0000-0000433F0000}"/>
    <cellStyle name="Comma 11 3 13" xfId="20241" xr:uid="{00000000-0005-0000-0000-0000443F0000}"/>
    <cellStyle name="Comma 11 3 14" xfId="20242" xr:uid="{00000000-0005-0000-0000-0000453F0000}"/>
    <cellStyle name="Comma 11 3 2" xfId="1608" xr:uid="{00000000-0005-0000-0000-0000463F0000}"/>
    <cellStyle name="Comma 11 3 2 10" xfId="20243" xr:uid="{00000000-0005-0000-0000-0000473F0000}"/>
    <cellStyle name="Comma 11 3 2 11" xfId="20244" xr:uid="{00000000-0005-0000-0000-0000483F0000}"/>
    <cellStyle name="Comma 11 3 2 12" xfId="20245" xr:uid="{00000000-0005-0000-0000-0000493F0000}"/>
    <cellStyle name="Comma 11 3 2 2" xfId="20246" xr:uid="{00000000-0005-0000-0000-00004A3F0000}"/>
    <cellStyle name="Comma 11 3 2 2 2" xfId="20247" xr:uid="{00000000-0005-0000-0000-00004B3F0000}"/>
    <cellStyle name="Comma 11 3 2 2 3" xfId="20248" xr:uid="{00000000-0005-0000-0000-00004C3F0000}"/>
    <cellStyle name="Comma 11 3 2 2 4" xfId="20249" xr:uid="{00000000-0005-0000-0000-00004D3F0000}"/>
    <cellStyle name="Comma 11 3 2 2 5" xfId="20250" xr:uid="{00000000-0005-0000-0000-00004E3F0000}"/>
    <cellStyle name="Comma 11 3 2 2 6" xfId="20251" xr:uid="{00000000-0005-0000-0000-00004F3F0000}"/>
    <cellStyle name="Comma 11 3 2 3" xfId="20252" xr:uid="{00000000-0005-0000-0000-0000503F0000}"/>
    <cellStyle name="Comma 11 3 2 4" xfId="20253" xr:uid="{00000000-0005-0000-0000-0000513F0000}"/>
    <cellStyle name="Comma 11 3 2 5" xfId="20254" xr:uid="{00000000-0005-0000-0000-0000523F0000}"/>
    <cellStyle name="Comma 11 3 2 6" xfId="20255" xr:uid="{00000000-0005-0000-0000-0000533F0000}"/>
    <cellStyle name="Comma 11 3 2 7" xfId="20256" xr:uid="{00000000-0005-0000-0000-0000543F0000}"/>
    <cellStyle name="Comma 11 3 2 8" xfId="20257" xr:uid="{00000000-0005-0000-0000-0000553F0000}"/>
    <cellStyle name="Comma 11 3 2 9" xfId="20258" xr:uid="{00000000-0005-0000-0000-0000563F0000}"/>
    <cellStyle name="Comma 11 3 3" xfId="1609" xr:uid="{00000000-0005-0000-0000-0000573F0000}"/>
    <cellStyle name="Comma 11 3 3 2" xfId="20259" xr:uid="{00000000-0005-0000-0000-0000583F0000}"/>
    <cellStyle name="Comma 11 3 3 3" xfId="20260" xr:uid="{00000000-0005-0000-0000-0000593F0000}"/>
    <cellStyle name="Comma 11 3 3 4" xfId="20261" xr:uid="{00000000-0005-0000-0000-00005A3F0000}"/>
    <cellStyle name="Comma 11 3 3 5" xfId="20262" xr:uid="{00000000-0005-0000-0000-00005B3F0000}"/>
    <cellStyle name="Comma 11 3 3 6" xfId="20263" xr:uid="{00000000-0005-0000-0000-00005C3F0000}"/>
    <cellStyle name="Comma 11 3 4" xfId="20264" xr:uid="{00000000-0005-0000-0000-00005D3F0000}"/>
    <cellStyle name="Comma 11 3 5" xfId="20265" xr:uid="{00000000-0005-0000-0000-00005E3F0000}"/>
    <cellStyle name="Comma 11 3 6" xfId="20266" xr:uid="{00000000-0005-0000-0000-00005F3F0000}"/>
    <cellStyle name="Comma 11 3 7" xfId="20267" xr:uid="{00000000-0005-0000-0000-0000603F0000}"/>
    <cellStyle name="Comma 11 3 8" xfId="20268" xr:uid="{00000000-0005-0000-0000-0000613F0000}"/>
    <cellStyle name="Comma 11 3 9" xfId="20269" xr:uid="{00000000-0005-0000-0000-0000623F0000}"/>
    <cellStyle name="Comma 11 4" xfId="20270" xr:uid="{00000000-0005-0000-0000-0000633F0000}"/>
    <cellStyle name="Comma 11 5" xfId="20271" xr:uid="{00000000-0005-0000-0000-0000643F0000}"/>
    <cellStyle name="Comma 11 7 7 4" xfId="20272" xr:uid="{00000000-0005-0000-0000-0000653F0000}"/>
    <cellStyle name="Comma 12" xfId="1610" xr:uid="{00000000-0005-0000-0000-0000663F0000}"/>
    <cellStyle name="Comma 12 2" xfId="1611" xr:uid="{00000000-0005-0000-0000-0000673F0000}"/>
    <cellStyle name="Comma 12 2 10" xfId="20273" xr:uid="{00000000-0005-0000-0000-0000683F0000}"/>
    <cellStyle name="Comma 12 2 11" xfId="20274" xr:uid="{00000000-0005-0000-0000-0000693F0000}"/>
    <cellStyle name="Comma 12 2 12" xfId="20275" xr:uid="{00000000-0005-0000-0000-00006A3F0000}"/>
    <cellStyle name="Comma 12 2 13" xfId="20276" xr:uid="{00000000-0005-0000-0000-00006B3F0000}"/>
    <cellStyle name="Comma 12 2 2" xfId="4306" xr:uid="{00000000-0005-0000-0000-00006C3F0000}"/>
    <cellStyle name="Comma 12 2 2 10" xfId="20277" xr:uid="{00000000-0005-0000-0000-00006D3F0000}"/>
    <cellStyle name="Comma 12 2 2 11" xfId="20278" xr:uid="{00000000-0005-0000-0000-00006E3F0000}"/>
    <cellStyle name="Comma 12 2 2 12" xfId="20279" xr:uid="{00000000-0005-0000-0000-00006F3F0000}"/>
    <cellStyle name="Comma 12 2 2 2" xfId="20021" xr:uid="{00000000-0005-0000-0000-0000703F0000}"/>
    <cellStyle name="Comma 12 2 2 2 2" xfId="20280" xr:uid="{00000000-0005-0000-0000-0000713F0000}"/>
    <cellStyle name="Comma 12 2 2 2 3" xfId="20281" xr:uid="{00000000-0005-0000-0000-0000723F0000}"/>
    <cellStyle name="Comma 12 2 2 2 4" xfId="20282" xr:uid="{00000000-0005-0000-0000-0000733F0000}"/>
    <cellStyle name="Comma 12 2 2 2 5" xfId="20283" xr:uid="{00000000-0005-0000-0000-0000743F0000}"/>
    <cellStyle name="Comma 12 2 2 2 6" xfId="20284" xr:uid="{00000000-0005-0000-0000-0000753F0000}"/>
    <cellStyle name="Comma 12 2 2 3" xfId="20285" xr:uid="{00000000-0005-0000-0000-0000763F0000}"/>
    <cellStyle name="Comma 12 2 2 4" xfId="20286" xr:uid="{00000000-0005-0000-0000-0000773F0000}"/>
    <cellStyle name="Comma 12 2 2 5" xfId="20287" xr:uid="{00000000-0005-0000-0000-0000783F0000}"/>
    <cellStyle name="Comma 12 2 2 6" xfId="20288" xr:uid="{00000000-0005-0000-0000-0000793F0000}"/>
    <cellStyle name="Comma 12 2 2 7" xfId="20289" xr:uid="{00000000-0005-0000-0000-00007A3F0000}"/>
    <cellStyle name="Comma 12 2 2 8" xfId="20290" xr:uid="{00000000-0005-0000-0000-00007B3F0000}"/>
    <cellStyle name="Comma 12 2 2 9" xfId="20291" xr:uid="{00000000-0005-0000-0000-00007C3F0000}"/>
    <cellStyle name="Comma 12 2 3" xfId="20292" xr:uid="{00000000-0005-0000-0000-00007D3F0000}"/>
    <cellStyle name="Comma 12 2 3 2" xfId="20293" xr:uid="{00000000-0005-0000-0000-00007E3F0000}"/>
    <cellStyle name="Comma 12 2 3 3" xfId="20294" xr:uid="{00000000-0005-0000-0000-00007F3F0000}"/>
    <cellStyle name="Comma 12 2 3 4" xfId="20295" xr:uid="{00000000-0005-0000-0000-0000803F0000}"/>
    <cellStyle name="Comma 12 2 3 5" xfId="20296" xr:uid="{00000000-0005-0000-0000-0000813F0000}"/>
    <cellStyle name="Comma 12 2 3 6" xfId="20297" xr:uid="{00000000-0005-0000-0000-0000823F0000}"/>
    <cellStyle name="Comma 12 2 4" xfId="20298" xr:uid="{00000000-0005-0000-0000-0000833F0000}"/>
    <cellStyle name="Comma 12 2 5" xfId="20299" xr:uid="{00000000-0005-0000-0000-0000843F0000}"/>
    <cellStyle name="Comma 12 2 6" xfId="20300" xr:uid="{00000000-0005-0000-0000-0000853F0000}"/>
    <cellStyle name="Comma 12 2 7" xfId="20301" xr:uid="{00000000-0005-0000-0000-0000863F0000}"/>
    <cellStyle name="Comma 12 2 8" xfId="20302" xr:uid="{00000000-0005-0000-0000-0000873F0000}"/>
    <cellStyle name="Comma 12 2 9" xfId="20303" xr:uid="{00000000-0005-0000-0000-0000883F0000}"/>
    <cellStyle name="Comma 12 3" xfId="1612" xr:uid="{00000000-0005-0000-0000-0000893F0000}"/>
    <cellStyle name="Comma 12 4" xfId="20304" xr:uid="{00000000-0005-0000-0000-00008A3F0000}"/>
    <cellStyle name="Comma 13" xfId="1613" xr:uid="{00000000-0005-0000-0000-00008B3F0000}"/>
    <cellStyle name="Comma 13 10" xfId="20305" xr:uid="{00000000-0005-0000-0000-00008C3F0000}"/>
    <cellStyle name="Comma 13 11" xfId="20306" xr:uid="{00000000-0005-0000-0000-00008D3F0000}"/>
    <cellStyle name="Comma 13 12" xfId="20307" xr:uid="{00000000-0005-0000-0000-00008E3F0000}"/>
    <cellStyle name="Comma 13 13" xfId="20308" xr:uid="{00000000-0005-0000-0000-00008F3F0000}"/>
    <cellStyle name="Comma 13 14" xfId="20309" xr:uid="{00000000-0005-0000-0000-0000903F0000}"/>
    <cellStyle name="Comma 13 15" xfId="20310" xr:uid="{00000000-0005-0000-0000-0000913F0000}"/>
    <cellStyle name="Comma 13 2" xfId="1614" xr:uid="{00000000-0005-0000-0000-0000923F0000}"/>
    <cellStyle name="Comma 13 2 10" xfId="20311" xr:uid="{00000000-0005-0000-0000-0000933F0000}"/>
    <cellStyle name="Comma 13 2 11" xfId="20312" xr:uid="{00000000-0005-0000-0000-0000943F0000}"/>
    <cellStyle name="Comma 13 2 12" xfId="20313" xr:uid="{00000000-0005-0000-0000-0000953F0000}"/>
    <cellStyle name="Comma 13 2 13" xfId="20314" xr:uid="{00000000-0005-0000-0000-0000963F0000}"/>
    <cellStyle name="Comma 13 2 2" xfId="1615" xr:uid="{00000000-0005-0000-0000-0000973F0000}"/>
    <cellStyle name="Comma 13 2 2 10" xfId="20315" xr:uid="{00000000-0005-0000-0000-0000983F0000}"/>
    <cellStyle name="Comma 13 2 2 11" xfId="20316" xr:uid="{00000000-0005-0000-0000-0000993F0000}"/>
    <cellStyle name="Comma 13 2 2 12" xfId="20317" xr:uid="{00000000-0005-0000-0000-00009A3F0000}"/>
    <cellStyle name="Comma 13 2 2 13" xfId="20318" xr:uid="{00000000-0005-0000-0000-00009B3F0000}"/>
    <cellStyle name="Comma 13 2 2 2" xfId="1616" xr:uid="{00000000-0005-0000-0000-00009C3F0000}"/>
    <cellStyle name="Comma 13 2 2 2 2" xfId="1617" xr:uid="{00000000-0005-0000-0000-00009D3F0000}"/>
    <cellStyle name="Comma 13 2 2 2 2 2 4" xfId="4307" xr:uid="{00000000-0005-0000-0000-00009E3F0000}"/>
    <cellStyle name="Comma 13 2 2 2 3" xfId="1618" xr:uid="{00000000-0005-0000-0000-00009F3F0000}"/>
    <cellStyle name="Comma 13 2 2 2 4" xfId="20319" xr:uid="{00000000-0005-0000-0000-0000A03F0000}"/>
    <cellStyle name="Comma 13 2 2 2 5" xfId="20320" xr:uid="{00000000-0005-0000-0000-0000A13F0000}"/>
    <cellStyle name="Comma 13 2 2 2 6" xfId="20321" xr:uid="{00000000-0005-0000-0000-0000A23F0000}"/>
    <cellStyle name="Comma 13 2 2 2 7" xfId="20322" xr:uid="{00000000-0005-0000-0000-0000A33F0000}"/>
    <cellStyle name="Comma 13 2 2 3" xfId="1619" xr:uid="{00000000-0005-0000-0000-0000A43F0000}"/>
    <cellStyle name="Comma 13 2 2 4" xfId="1620" xr:uid="{00000000-0005-0000-0000-0000A53F0000}"/>
    <cellStyle name="Comma 13 2 2 4 2" xfId="4308" xr:uid="{00000000-0005-0000-0000-0000A63F0000}"/>
    <cellStyle name="Comma 13 2 2 5" xfId="1621" xr:uid="{00000000-0005-0000-0000-0000A73F0000}"/>
    <cellStyle name="Comma 13 2 2 6" xfId="20323" xr:uid="{00000000-0005-0000-0000-0000A83F0000}"/>
    <cellStyle name="Comma 13 2 2 7" xfId="20324" xr:uid="{00000000-0005-0000-0000-0000A93F0000}"/>
    <cellStyle name="Comma 13 2 2 8" xfId="20325" xr:uid="{00000000-0005-0000-0000-0000AA3F0000}"/>
    <cellStyle name="Comma 13 2 2 9" xfId="20326" xr:uid="{00000000-0005-0000-0000-0000AB3F0000}"/>
    <cellStyle name="Comma 13 2 3" xfId="1622" xr:uid="{00000000-0005-0000-0000-0000AC3F0000}"/>
    <cellStyle name="Comma 13 2 3 2" xfId="1623" xr:uid="{00000000-0005-0000-0000-0000AD3F0000}"/>
    <cellStyle name="Comma 13 2 3 3" xfId="20327" xr:uid="{00000000-0005-0000-0000-0000AE3F0000}"/>
    <cellStyle name="Comma 13 2 3 4" xfId="20328" xr:uid="{00000000-0005-0000-0000-0000AF3F0000}"/>
    <cellStyle name="Comma 13 2 3 5" xfId="20329" xr:uid="{00000000-0005-0000-0000-0000B03F0000}"/>
    <cellStyle name="Comma 13 2 3 6" xfId="20330" xr:uid="{00000000-0005-0000-0000-0000B13F0000}"/>
    <cellStyle name="Comma 13 2 4" xfId="1624" xr:uid="{00000000-0005-0000-0000-0000B23F0000}"/>
    <cellStyle name="Comma 13 2 5" xfId="1625" xr:uid="{00000000-0005-0000-0000-0000B33F0000}"/>
    <cellStyle name="Comma 13 2 5 2" xfId="20331" xr:uid="{00000000-0005-0000-0000-0000B43F0000}"/>
    <cellStyle name="Comma 13 2 5 2 2" xfId="20332" xr:uid="{00000000-0005-0000-0000-0000B53F0000}"/>
    <cellStyle name="Comma 13 2 6" xfId="20333" xr:uid="{00000000-0005-0000-0000-0000B63F0000}"/>
    <cellStyle name="Comma 13 2 7" xfId="20334" xr:uid="{00000000-0005-0000-0000-0000B73F0000}"/>
    <cellStyle name="Comma 13 2 8" xfId="20022" xr:uid="{00000000-0005-0000-0000-0000B83F0000}"/>
    <cellStyle name="Comma 13 2 9" xfId="20335" xr:uid="{00000000-0005-0000-0000-0000B93F0000}"/>
    <cellStyle name="Comma 13 2 9 2 2" xfId="20023" xr:uid="{00000000-0005-0000-0000-0000BA3F0000}"/>
    <cellStyle name="Comma 13 3" xfId="1626" xr:uid="{00000000-0005-0000-0000-0000BB3F0000}"/>
    <cellStyle name="Comma 13 3 10" xfId="20336" xr:uid="{00000000-0005-0000-0000-0000BC3F0000}"/>
    <cellStyle name="Comma 13 3 11" xfId="20337" xr:uid="{00000000-0005-0000-0000-0000BD3F0000}"/>
    <cellStyle name="Comma 13 3 12" xfId="20338" xr:uid="{00000000-0005-0000-0000-0000BE3F0000}"/>
    <cellStyle name="Comma 13 3 2" xfId="20339" xr:uid="{00000000-0005-0000-0000-0000BF3F0000}"/>
    <cellStyle name="Comma 13 3 2 2" xfId="20340" xr:uid="{00000000-0005-0000-0000-0000C03F0000}"/>
    <cellStyle name="Comma 13 3 2 3" xfId="20341" xr:uid="{00000000-0005-0000-0000-0000C13F0000}"/>
    <cellStyle name="Comma 13 3 2 4" xfId="20342" xr:uid="{00000000-0005-0000-0000-0000C23F0000}"/>
    <cellStyle name="Comma 13 3 2 5" xfId="20343" xr:uid="{00000000-0005-0000-0000-0000C33F0000}"/>
    <cellStyle name="Comma 13 3 2 6" xfId="20344" xr:uid="{00000000-0005-0000-0000-0000C43F0000}"/>
    <cellStyle name="Comma 13 3 3" xfId="20345" xr:uid="{00000000-0005-0000-0000-0000C53F0000}"/>
    <cellStyle name="Comma 13 3 3 2" xfId="20346" xr:uid="{00000000-0005-0000-0000-0000C63F0000}"/>
    <cellStyle name="Comma 13 3 4" xfId="20347" xr:uid="{00000000-0005-0000-0000-0000C73F0000}"/>
    <cellStyle name="Comma 13 3 5" xfId="20348" xr:uid="{00000000-0005-0000-0000-0000C83F0000}"/>
    <cellStyle name="Comma 13 3 6" xfId="20349" xr:uid="{00000000-0005-0000-0000-0000C93F0000}"/>
    <cellStyle name="Comma 13 3 7" xfId="20350" xr:uid="{00000000-0005-0000-0000-0000CA3F0000}"/>
    <cellStyle name="Comma 13 3 8" xfId="20351" xr:uid="{00000000-0005-0000-0000-0000CB3F0000}"/>
    <cellStyle name="Comma 13 3 9" xfId="20352" xr:uid="{00000000-0005-0000-0000-0000CC3F0000}"/>
    <cellStyle name="Comma 13 4" xfId="1627" xr:uid="{00000000-0005-0000-0000-0000CD3F0000}"/>
    <cellStyle name="Comma 13 4 2" xfId="20353" xr:uid="{00000000-0005-0000-0000-0000CE3F0000}"/>
    <cellStyle name="Comma 13 4 3" xfId="20354" xr:uid="{00000000-0005-0000-0000-0000CF3F0000}"/>
    <cellStyle name="Comma 13 4 4" xfId="20355" xr:uid="{00000000-0005-0000-0000-0000D03F0000}"/>
    <cellStyle name="Comma 13 4 5" xfId="20356" xr:uid="{00000000-0005-0000-0000-0000D13F0000}"/>
    <cellStyle name="Comma 13 4 6" xfId="20357" xr:uid="{00000000-0005-0000-0000-0000D23F0000}"/>
    <cellStyle name="Comma 13 5" xfId="20358" xr:uid="{00000000-0005-0000-0000-0000D33F0000}"/>
    <cellStyle name="Comma 13 6" xfId="20359" xr:uid="{00000000-0005-0000-0000-0000D43F0000}"/>
    <cellStyle name="Comma 13 7" xfId="20360" xr:uid="{00000000-0005-0000-0000-0000D53F0000}"/>
    <cellStyle name="Comma 13 8" xfId="20361" xr:uid="{00000000-0005-0000-0000-0000D63F0000}"/>
    <cellStyle name="Comma 13 9" xfId="20362" xr:uid="{00000000-0005-0000-0000-0000D73F0000}"/>
    <cellStyle name="Comma 14" xfId="1628" xr:uid="{00000000-0005-0000-0000-0000D83F0000}"/>
    <cellStyle name="Comma 14 2" xfId="1629" xr:uid="{00000000-0005-0000-0000-0000D93F0000}"/>
    <cellStyle name="Comma 14 2 2" xfId="1630" xr:uid="{00000000-0005-0000-0000-0000DA3F0000}"/>
    <cellStyle name="Comma 14 2 3" xfId="20363" xr:uid="{00000000-0005-0000-0000-0000DB3F0000}"/>
    <cellStyle name="Comma 14 3" xfId="1631" xr:uid="{00000000-0005-0000-0000-0000DC3F0000}"/>
    <cellStyle name="Comma 14 3 2" xfId="20364" xr:uid="{00000000-0005-0000-0000-0000DD3F0000}"/>
    <cellStyle name="Comma 14 3 3" xfId="20365" xr:uid="{00000000-0005-0000-0000-0000DE3F0000}"/>
    <cellStyle name="Comma 14 4" xfId="20366" xr:uid="{00000000-0005-0000-0000-0000DF3F0000}"/>
    <cellStyle name="Comma 14 5" xfId="20367" xr:uid="{00000000-0005-0000-0000-0000E03F0000}"/>
    <cellStyle name="Comma 15" xfId="1632" xr:uid="{00000000-0005-0000-0000-0000E13F0000}"/>
    <cellStyle name="Comma 15 2" xfId="1633" xr:uid="{00000000-0005-0000-0000-0000E23F0000}"/>
    <cellStyle name="Comma 15 3" xfId="1634" xr:uid="{00000000-0005-0000-0000-0000E33F0000}"/>
    <cellStyle name="Comma 15 3 2 2" xfId="20368" xr:uid="{00000000-0005-0000-0000-0000E43F0000}"/>
    <cellStyle name="Comma 15 3 4" xfId="20369" xr:uid="{00000000-0005-0000-0000-0000E53F0000}"/>
    <cellStyle name="Comma 16" xfId="1635" xr:uid="{00000000-0005-0000-0000-0000E63F0000}"/>
    <cellStyle name="Comma 16 2" xfId="1636" xr:uid="{00000000-0005-0000-0000-0000E73F0000}"/>
    <cellStyle name="Comma 16 3" xfId="1637" xr:uid="{00000000-0005-0000-0000-0000E83F0000}"/>
    <cellStyle name="Comma 16 3 2" xfId="1638" xr:uid="{00000000-0005-0000-0000-0000E93F0000}"/>
    <cellStyle name="Comma 16 3 2 2" xfId="1639" xr:uid="{00000000-0005-0000-0000-0000EA3F0000}"/>
    <cellStyle name="Comma 16 3 2 2 2" xfId="4309" xr:uid="{00000000-0005-0000-0000-0000EB3F0000}"/>
    <cellStyle name="Comma 16 3 2 2 2 2" xfId="4310" xr:uid="{00000000-0005-0000-0000-0000EC3F0000}"/>
    <cellStyle name="Comma 16 3 2 2 2 3" xfId="4311" xr:uid="{00000000-0005-0000-0000-0000ED3F0000}"/>
    <cellStyle name="Comma 16 3 2 2 3" xfId="4312" xr:uid="{00000000-0005-0000-0000-0000EE3F0000}"/>
    <cellStyle name="Comma 16 3 2 2 4" xfId="4313" xr:uid="{00000000-0005-0000-0000-0000EF3F0000}"/>
    <cellStyle name="Comma 16 3 2 3" xfId="4314" xr:uid="{00000000-0005-0000-0000-0000F03F0000}"/>
    <cellStyle name="Comma 16 3 2 3 2" xfId="4315" xr:uid="{00000000-0005-0000-0000-0000F13F0000}"/>
    <cellStyle name="Comma 16 3 2 3 3" xfId="4316" xr:uid="{00000000-0005-0000-0000-0000F23F0000}"/>
    <cellStyle name="Comma 16 3 2 4" xfId="4317" xr:uid="{00000000-0005-0000-0000-0000F33F0000}"/>
    <cellStyle name="Comma 16 3 2 5" xfId="4318" xr:uid="{00000000-0005-0000-0000-0000F43F0000}"/>
    <cellStyle name="Comma 16 3 2 6 2 2 2" xfId="4319" xr:uid="{00000000-0005-0000-0000-0000F53F0000}"/>
    <cellStyle name="Comma 16 3 2 6 2 2 2 2" xfId="4320" xr:uid="{00000000-0005-0000-0000-0000F63F0000}"/>
    <cellStyle name="Comma 16 3 3" xfId="1640" xr:uid="{00000000-0005-0000-0000-0000F73F0000}"/>
    <cellStyle name="Comma 16 3 3 2" xfId="1641" xr:uid="{00000000-0005-0000-0000-0000F83F0000}"/>
    <cellStyle name="Comma 16 3 3 2 2" xfId="4321" xr:uid="{00000000-0005-0000-0000-0000F93F0000}"/>
    <cellStyle name="Comma 16 3 3 2 2 2" xfId="4322" xr:uid="{00000000-0005-0000-0000-0000FA3F0000}"/>
    <cellStyle name="Comma 16 3 3 2 2 2 2" xfId="20370" xr:uid="{00000000-0005-0000-0000-0000FB3F0000}"/>
    <cellStyle name="Comma 16 3 3 2 2 3" xfId="4323" xr:uid="{00000000-0005-0000-0000-0000FC3F0000}"/>
    <cellStyle name="Comma 16 3 3 2 3" xfId="4324" xr:uid="{00000000-0005-0000-0000-0000FD3F0000}"/>
    <cellStyle name="Comma 16 3 3 2 4" xfId="4325" xr:uid="{00000000-0005-0000-0000-0000FE3F0000}"/>
    <cellStyle name="Comma 16 3 3 3" xfId="4326" xr:uid="{00000000-0005-0000-0000-0000FF3F0000}"/>
    <cellStyle name="Comma 16 3 3 3 2" xfId="4327" xr:uid="{00000000-0005-0000-0000-000000400000}"/>
    <cellStyle name="Comma 16 3 3 3 3" xfId="4328" xr:uid="{00000000-0005-0000-0000-000001400000}"/>
    <cellStyle name="Comma 16 3 3 4" xfId="4329" xr:uid="{00000000-0005-0000-0000-000002400000}"/>
    <cellStyle name="Comma 16 3 3 5" xfId="4330" xr:uid="{00000000-0005-0000-0000-000003400000}"/>
    <cellStyle name="Comma 16 3 4" xfId="1642" xr:uid="{00000000-0005-0000-0000-000004400000}"/>
    <cellStyle name="Comma 16 3 4 2" xfId="4331" xr:uid="{00000000-0005-0000-0000-000005400000}"/>
    <cellStyle name="Comma 16 3 4 2 2" xfId="4332" xr:uid="{00000000-0005-0000-0000-000006400000}"/>
    <cellStyle name="Comma 16 3 4 2 3" xfId="4333" xr:uid="{00000000-0005-0000-0000-000007400000}"/>
    <cellStyle name="Comma 16 3 4 2 3 2" xfId="20024" xr:uid="{00000000-0005-0000-0000-000008400000}"/>
    <cellStyle name="Comma 16 3 4 2 3 2 2" xfId="20025" xr:uid="{00000000-0005-0000-0000-000009400000}"/>
    <cellStyle name="Comma 16 3 4 3" xfId="4334" xr:uid="{00000000-0005-0000-0000-00000A400000}"/>
    <cellStyle name="Comma 16 3 4 4" xfId="4335" xr:uid="{00000000-0005-0000-0000-00000B400000}"/>
    <cellStyle name="Comma 16 3 5" xfId="4336" xr:uid="{00000000-0005-0000-0000-00000C400000}"/>
    <cellStyle name="Comma 16 3 5 2" xfId="4337" xr:uid="{00000000-0005-0000-0000-00000D400000}"/>
    <cellStyle name="Comma 16 3 5 3" xfId="4338" xr:uid="{00000000-0005-0000-0000-00000E400000}"/>
    <cellStyle name="Comma 16 3 6" xfId="4339" xr:uid="{00000000-0005-0000-0000-00000F400000}"/>
    <cellStyle name="Comma 16 3 7" xfId="4340" xr:uid="{00000000-0005-0000-0000-000010400000}"/>
    <cellStyle name="Comma 16 3 8 2 2" xfId="20026" xr:uid="{00000000-0005-0000-0000-000011400000}"/>
    <cellStyle name="Comma 16 3 8 2 2 2" xfId="20027" xr:uid="{00000000-0005-0000-0000-000012400000}"/>
    <cellStyle name="Comma 16 3 8 2 2 2 2" xfId="20028" xr:uid="{00000000-0005-0000-0000-000013400000}"/>
    <cellStyle name="Comma 16 4" xfId="20371" xr:uid="{00000000-0005-0000-0000-000014400000}"/>
    <cellStyle name="Comma 17" xfId="1643" xr:uid="{00000000-0005-0000-0000-000015400000}"/>
    <cellStyle name="Comma 17 2" xfId="1644" xr:uid="{00000000-0005-0000-0000-000016400000}"/>
    <cellStyle name="Comma 17 2 2" xfId="20029" xr:uid="{00000000-0005-0000-0000-000017400000}"/>
    <cellStyle name="Comma 17 3" xfId="1645" xr:uid="{00000000-0005-0000-0000-000018400000}"/>
    <cellStyle name="Comma 17 4" xfId="1646" xr:uid="{00000000-0005-0000-0000-000019400000}"/>
    <cellStyle name="Comma 17_Biểu III TCP" xfId="20372" xr:uid="{00000000-0005-0000-0000-00001A400000}"/>
    <cellStyle name="Comma 18" xfId="1647" xr:uid="{00000000-0005-0000-0000-00001B400000}"/>
    <cellStyle name="Comma 18 2" xfId="1648" xr:uid="{00000000-0005-0000-0000-00001C400000}"/>
    <cellStyle name="Comma 18 3" xfId="1649" xr:uid="{00000000-0005-0000-0000-00001D400000}"/>
    <cellStyle name="Comma 19" xfId="1650" xr:uid="{00000000-0005-0000-0000-00001E400000}"/>
    <cellStyle name="Comma 19 2" xfId="1651" xr:uid="{00000000-0005-0000-0000-00001F400000}"/>
    <cellStyle name="Comma 19 3" xfId="20373" xr:uid="{00000000-0005-0000-0000-000020400000}"/>
    <cellStyle name="Comma 2" xfId="2" xr:uid="{00000000-0005-0000-0000-000021400000}"/>
    <cellStyle name="Comma 2 10" xfId="1652" xr:uid="{00000000-0005-0000-0000-000022400000}"/>
    <cellStyle name="Comma 2 11" xfId="1653" xr:uid="{00000000-0005-0000-0000-000023400000}"/>
    <cellStyle name="Comma 2 11 2" xfId="20374" xr:uid="{00000000-0005-0000-0000-000024400000}"/>
    <cellStyle name="Comma 2 12" xfId="1654" xr:uid="{00000000-0005-0000-0000-000025400000}"/>
    <cellStyle name="Comma 2 13" xfId="1655" xr:uid="{00000000-0005-0000-0000-000026400000}"/>
    <cellStyle name="Comma 2 14" xfId="1656" xr:uid="{00000000-0005-0000-0000-000027400000}"/>
    <cellStyle name="Comma 2 15" xfId="1657" xr:uid="{00000000-0005-0000-0000-000028400000}"/>
    <cellStyle name="Comma 2 16" xfId="1658" xr:uid="{00000000-0005-0000-0000-000029400000}"/>
    <cellStyle name="Comma 2 17" xfId="1659" xr:uid="{00000000-0005-0000-0000-00002A400000}"/>
    <cellStyle name="Comma 2 18" xfId="1660" xr:uid="{00000000-0005-0000-0000-00002B400000}"/>
    <cellStyle name="Comma 2 19" xfId="1661" xr:uid="{00000000-0005-0000-0000-00002C400000}"/>
    <cellStyle name="Comma 2 2" xfId="1662" xr:uid="{00000000-0005-0000-0000-00002D400000}"/>
    <cellStyle name="Comma 2 2 10" xfId="1663" xr:uid="{00000000-0005-0000-0000-00002E400000}"/>
    <cellStyle name="Comma 2 2 11" xfId="1664" xr:uid="{00000000-0005-0000-0000-00002F400000}"/>
    <cellStyle name="Comma 2 2 12" xfId="1665" xr:uid="{00000000-0005-0000-0000-000030400000}"/>
    <cellStyle name="Comma 2 2 13" xfId="1666" xr:uid="{00000000-0005-0000-0000-000031400000}"/>
    <cellStyle name="Comma 2 2 14" xfId="1667" xr:uid="{00000000-0005-0000-0000-000032400000}"/>
    <cellStyle name="Comma 2 2 15" xfId="1668" xr:uid="{00000000-0005-0000-0000-000033400000}"/>
    <cellStyle name="Comma 2 2 16" xfId="1669" xr:uid="{00000000-0005-0000-0000-000034400000}"/>
    <cellStyle name="Comma 2 2 17" xfId="1670" xr:uid="{00000000-0005-0000-0000-000035400000}"/>
    <cellStyle name="Comma 2 2 18" xfId="1671" xr:uid="{00000000-0005-0000-0000-000036400000}"/>
    <cellStyle name="Comma 2 2 19" xfId="1672" xr:uid="{00000000-0005-0000-0000-000037400000}"/>
    <cellStyle name="Comma 2 2 2" xfId="1673" xr:uid="{00000000-0005-0000-0000-000038400000}"/>
    <cellStyle name="Comma 2 2 2 10" xfId="1674" xr:uid="{00000000-0005-0000-0000-000039400000}"/>
    <cellStyle name="Comma 2 2 2 11" xfId="1675" xr:uid="{00000000-0005-0000-0000-00003A400000}"/>
    <cellStyle name="Comma 2 2 2 12" xfId="1676" xr:uid="{00000000-0005-0000-0000-00003B400000}"/>
    <cellStyle name="Comma 2 2 2 13" xfId="1677" xr:uid="{00000000-0005-0000-0000-00003C400000}"/>
    <cellStyle name="Comma 2 2 2 14" xfId="1678" xr:uid="{00000000-0005-0000-0000-00003D400000}"/>
    <cellStyle name="Comma 2 2 2 15" xfId="1679" xr:uid="{00000000-0005-0000-0000-00003E400000}"/>
    <cellStyle name="Comma 2 2 2 16" xfId="1680" xr:uid="{00000000-0005-0000-0000-00003F400000}"/>
    <cellStyle name="Comma 2 2 2 17" xfId="1681" xr:uid="{00000000-0005-0000-0000-000040400000}"/>
    <cellStyle name="Comma 2 2 2 18" xfId="1682" xr:uid="{00000000-0005-0000-0000-000041400000}"/>
    <cellStyle name="Comma 2 2 2 19" xfId="1683" xr:uid="{00000000-0005-0000-0000-000042400000}"/>
    <cellStyle name="Comma 2 2 2 2" xfId="1684" xr:uid="{00000000-0005-0000-0000-000043400000}"/>
    <cellStyle name="Comma 2 2 2 2 2" xfId="1685" xr:uid="{00000000-0005-0000-0000-000044400000}"/>
    <cellStyle name="Comma 2 2 2 2 2 2" xfId="4341" xr:uid="{00000000-0005-0000-0000-000045400000}"/>
    <cellStyle name="Comma 2 2 2 20" xfId="1686" xr:uid="{00000000-0005-0000-0000-000046400000}"/>
    <cellStyle name="Comma 2 2 2 21" xfId="1687" xr:uid="{00000000-0005-0000-0000-000047400000}"/>
    <cellStyle name="Comma 2 2 2 22" xfId="1688" xr:uid="{00000000-0005-0000-0000-000048400000}"/>
    <cellStyle name="Comma 2 2 2 23" xfId="1689" xr:uid="{00000000-0005-0000-0000-000049400000}"/>
    <cellStyle name="Comma 2 2 2 24" xfId="1690" xr:uid="{00000000-0005-0000-0000-00004A400000}"/>
    <cellStyle name="Comma 2 2 2 3" xfId="1691" xr:uid="{00000000-0005-0000-0000-00004B400000}"/>
    <cellStyle name="Comma 2 2 2 4" xfId="1692" xr:uid="{00000000-0005-0000-0000-00004C400000}"/>
    <cellStyle name="Comma 2 2 2 5" xfId="1693" xr:uid="{00000000-0005-0000-0000-00004D400000}"/>
    <cellStyle name="Comma 2 2 2 6" xfId="1694" xr:uid="{00000000-0005-0000-0000-00004E400000}"/>
    <cellStyle name="Comma 2 2 2 7" xfId="1695" xr:uid="{00000000-0005-0000-0000-00004F400000}"/>
    <cellStyle name="Comma 2 2 2 8" xfId="1696" xr:uid="{00000000-0005-0000-0000-000050400000}"/>
    <cellStyle name="Comma 2 2 2 9" xfId="1697" xr:uid="{00000000-0005-0000-0000-000051400000}"/>
    <cellStyle name="Comma 2 2 20" xfId="1698" xr:uid="{00000000-0005-0000-0000-000052400000}"/>
    <cellStyle name="Comma 2 2 21" xfId="1699" xr:uid="{00000000-0005-0000-0000-000053400000}"/>
    <cellStyle name="Comma 2 2 22" xfId="1700" xr:uid="{00000000-0005-0000-0000-000054400000}"/>
    <cellStyle name="Comma 2 2 23" xfId="1701" xr:uid="{00000000-0005-0000-0000-000055400000}"/>
    <cellStyle name="Comma 2 2 24" xfId="1702" xr:uid="{00000000-0005-0000-0000-000056400000}"/>
    <cellStyle name="Comma 2 2 24 2" xfId="1703" xr:uid="{00000000-0005-0000-0000-000057400000}"/>
    <cellStyle name="Comma 2 2 25" xfId="1704" xr:uid="{00000000-0005-0000-0000-000058400000}"/>
    <cellStyle name="Comma 2 2 26" xfId="20375" xr:uid="{00000000-0005-0000-0000-000059400000}"/>
    <cellStyle name="Comma 2 2 27" xfId="20030" xr:uid="{00000000-0005-0000-0000-00005A400000}"/>
    <cellStyle name="Comma 2 2 3" xfId="1705" xr:uid="{00000000-0005-0000-0000-00005B400000}"/>
    <cellStyle name="Comma 2 2 3 2" xfId="1706" xr:uid="{00000000-0005-0000-0000-00005C400000}"/>
    <cellStyle name="Comma 2 2 3 3" xfId="5197" xr:uid="{00000000-0005-0000-0000-00005D400000}"/>
    <cellStyle name="Comma 2 2 4" xfId="1707" xr:uid="{00000000-0005-0000-0000-00005E400000}"/>
    <cellStyle name="Comma 2 2 4 2" xfId="20376" xr:uid="{00000000-0005-0000-0000-00005F400000}"/>
    <cellStyle name="Comma 2 2 5" xfId="1708" xr:uid="{00000000-0005-0000-0000-000060400000}"/>
    <cellStyle name="Comma 2 2 6" xfId="1709" xr:uid="{00000000-0005-0000-0000-000061400000}"/>
    <cellStyle name="Comma 2 2 7" xfId="1710" xr:uid="{00000000-0005-0000-0000-000062400000}"/>
    <cellStyle name="Comma 2 2 8" xfId="1711" xr:uid="{00000000-0005-0000-0000-000063400000}"/>
    <cellStyle name="Comma 2 2 9" xfId="1712" xr:uid="{00000000-0005-0000-0000-000064400000}"/>
    <cellStyle name="Comma 2 2_05-12  KH trung han 2016-2020 - Liem Thinh edited" xfId="1713" xr:uid="{00000000-0005-0000-0000-000065400000}"/>
    <cellStyle name="Comma 2 20" xfId="1714" xr:uid="{00000000-0005-0000-0000-000066400000}"/>
    <cellStyle name="Comma 2 21" xfId="1715" xr:uid="{00000000-0005-0000-0000-000067400000}"/>
    <cellStyle name="Comma 2 22" xfId="1716" xr:uid="{00000000-0005-0000-0000-000068400000}"/>
    <cellStyle name="Comma 2 23" xfId="1717" xr:uid="{00000000-0005-0000-0000-000069400000}"/>
    <cellStyle name="Comma 2 24" xfId="1718" xr:uid="{00000000-0005-0000-0000-00006A400000}"/>
    <cellStyle name="Comma 2 25" xfId="1719" xr:uid="{00000000-0005-0000-0000-00006B400000}"/>
    <cellStyle name="Comma 2 26" xfId="1720" xr:uid="{00000000-0005-0000-0000-00006C400000}"/>
    <cellStyle name="Comma 2 26 2" xfId="1721" xr:uid="{00000000-0005-0000-0000-00006D400000}"/>
    <cellStyle name="Comma 2 27" xfId="1722" xr:uid="{00000000-0005-0000-0000-00006E400000}"/>
    <cellStyle name="Comma 2 27 2" xfId="20377" xr:uid="{00000000-0005-0000-0000-00006F400000}"/>
    <cellStyle name="Comma 2 28" xfId="4342" xr:uid="{00000000-0005-0000-0000-000070400000}"/>
    <cellStyle name="Comma 2 29" xfId="5181" xr:uid="{00000000-0005-0000-0000-000071400000}"/>
    <cellStyle name="Comma 2 3" xfId="1723" xr:uid="{00000000-0005-0000-0000-000072400000}"/>
    <cellStyle name="Comma 2 3 2" xfId="1724" xr:uid="{00000000-0005-0000-0000-000073400000}"/>
    <cellStyle name="Comma 2 3 2 10 2" xfId="20031" xr:uid="{00000000-0005-0000-0000-000074400000}"/>
    <cellStyle name="Comma 2 3 2 11" xfId="20378" xr:uid="{00000000-0005-0000-0000-000075400000}"/>
    <cellStyle name="Comma 2 3 2 11 3 2" xfId="20032" xr:uid="{00000000-0005-0000-0000-000076400000}"/>
    <cellStyle name="Comma 2 3 2 11 5" xfId="4343" xr:uid="{00000000-0005-0000-0000-000077400000}"/>
    <cellStyle name="Comma 2 3 2 12 2" xfId="20033" xr:uid="{00000000-0005-0000-0000-000078400000}"/>
    <cellStyle name="Comma 2 3 2 14" xfId="20034" xr:uid="{00000000-0005-0000-0000-000079400000}"/>
    <cellStyle name="Comma 2 3 2 16" xfId="20379" xr:uid="{00000000-0005-0000-0000-00007A400000}"/>
    <cellStyle name="Comma 2 3 2 2" xfId="1725" xr:uid="{00000000-0005-0000-0000-00007B400000}"/>
    <cellStyle name="Comma 2 3 2 3" xfId="1726" xr:uid="{00000000-0005-0000-0000-00007C400000}"/>
    <cellStyle name="Comma 2 3 2 5" xfId="20380" xr:uid="{00000000-0005-0000-0000-00007D400000}"/>
    <cellStyle name="Comma 2 3 2 5 3 2" xfId="20035" xr:uid="{00000000-0005-0000-0000-00007E400000}"/>
    <cellStyle name="Comma 2 3 2 5 3 2 2" xfId="20036" xr:uid="{00000000-0005-0000-0000-00007F400000}"/>
    <cellStyle name="Comma 2 3 2 5 3 2 2 2" xfId="20381" xr:uid="{00000000-0005-0000-0000-000080400000}"/>
    <cellStyle name="Comma 2 3 2 7 2" xfId="20037" xr:uid="{00000000-0005-0000-0000-000081400000}"/>
    <cellStyle name="Comma 2 3 2 7 9" xfId="4344" xr:uid="{00000000-0005-0000-0000-000082400000}"/>
    <cellStyle name="Comma 2 3 3" xfId="1727" xr:uid="{00000000-0005-0000-0000-000083400000}"/>
    <cellStyle name="Comma 2 3 4" xfId="20382" xr:uid="{00000000-0005-0000-0000-000084400000}"/>
    <cellStyle name="Comma 2 3 5" xfId="20383" xr:uid="{00000000-0005-0000-0000-000085400000}"/>
    <cellStyle name="Comma 2 3 6" xfId="20384" xr:uid="{00000000-0005-0000-0000-000086400000}"/>
    <cellStyle name="Comma 2 3 7 4" xfId="20385" xr:uid="{00000000-0005-0000-0000-000087400000}"/>
    <cellStyle name="Comma 2 30" xfId="5574" xr:uid="{00000000-0005-0000-0000-000088400000}"/>
    <cellStyle name="Comma 2 31" xfId="5586" xr:uid="{00000000-0005-0000-0000-000089400000}"/>
    <cellStyle name="Comma 2 32" xfId="5627" xr:uid="{00000000-0005-0000-0000-00008A400000}"/>
    <cellStyle name="Comma 2 33" xfId="5631" xr:uid="{00000000-0005-0000-0000-00008B400000}"/>
    <cellStyle name="Comma 2 4" xfId="1728" xr:uid="{00000000-0005-0000-0000-00008C400000}"/>
    <cellStyle name="Comma 2 4 2" xfId="1729" xr:uid="{00000000-0005-0000-0000-00008D400000}"/>
    <cellStyle name="Comma 2 4 3" xfId="20038" xr:uid="{00000000-0005-0000-0000-00008E400000}"/>
    <cellStyle name="Comma 2 5" xfId="1730" xr:uid="{00000000-0005-0000-0000-00008F400000}"/>
    <cellStyle name="Comma 2 5 2" xfId="1731" xr:uid="{00000000-0005-0000-0000-000090400000}"/>
    <cellStyle name="Comma 2 5 3" xfId="1732" xr:uid="{00000000-0005-0000-0000-000091400000}"/>
    <cellStyle name="Comma 2 5 3 2" xfId="20386" xr:uid="{00000000-0005-0000-0000-000092400000}"/>
    <cellStyle name="Comma 2 6" xfId="1733" xr:uid="{00000000-0005-0000-0000-000093400000}"/>
    <cellStyle name="Comma 2 6 2" xfId="20387" xr:uid="{00000000-0005-0000-0000-000094400000}"/>
    <cellStyle name="Comma 2 6 2 10" xfId="20388" xr:uid="{00000000-0005-0000-0000-000095400000}"/>
    <cellStyle name="Comma 2 6 2 11" xfId="20389" xr:uid="{00000000-0005-0000-0000-000096400000}"/>
    <cellStyle name="Comma 2 6 2 12" xfId="20390" xr:uid="{00000000-0005-0000-0000-000097400000}"/>
    <cellStyle name="Comma 2 6 2 2" xfId="20391" xr:uid="{00000000-0005-0000-0000-000098400000}"/>
    <cellStyle name="Comma 2 6 2 2 2" xfId="20392" xr:uid="{00000000-0005-0000-0000-000099400000}"/>
    <cellStyle name="Comma 2 6 2 2 3" xfId="20393" xr:uid="{00000000-0005-0000-0000-00009A400000}"/>
    <cellStyle name="Comma 2 6 2 2 4" xfId="20394" xr:uid="{00000000-0005-0000-0000-00009B400000}"/>
    <cellStyle name="Comma 2 6 2 2 5" xfId="20395" xr:uid="{00000000-0005-0000-0000-00009C400000}"/>
    <cellStyle name="Comma 2 6 2 2 6" xfId="20396" xr:uid="{00000000-0005-0000-0000-00009D400000}"/>
    <cellStyle name="Comma 2 6 2 2 7" xfId="20397" xr:uid="{00000000-0005-0000-0000-00009E400000}"/>
    <cellStyle name="Comma 2 6 2 3" xfId="20398" xr:uid="{00000000-0005-0000-0000-00009F400000}"/>
    <cellStyle name="Comma 2 6 2 4" xfId="20399" xr:uid="{00000000-0005-0000-0000-0000A0400000}"/>
    <cellStyle name="Comma 2 6 2 5" xfId="20400" xr:uid="{00000000-0005-0000-0000-0000A1400000}"/>
    <cellStyle name="Comma 2 6 2 6" xfId="20401" xr:uid="{00000000-0005-0000-0000-0000A2400000}"/>
    <cellStyle name="Comma 2 6 2 7" xfId="20402" xr:uid="{00000000-0005-0000-0000-0000A3400000}"/>
    <cellStyle name="Comma 2 6 2 8" xfId="20403" xr:uid="{00000000-0005-0000-0000-0000A4400000}"/>
    <cellStyle name="Comma 2 6 2 9" xfId="20404" xr:uid="{00000000-0005-0000-0000-0000A5400000}"/>
    <cellStyle name="Comma 2 7" xfId="1734" xr:uid="{00000000-0005-0000-0000-0000A6400000}"/>
    <cellStyle name="Comma 2 8" xfId="1735" xr:uid="{00000000-0005-0000-0000-0000A7400000}"/>
    <cellStyle name="Comma 2 9" xfId="1736" xr:uid="{00000000-0005-0000-0000-0000A8400000}"/>
    <cellStyle name="Comma 2_05-12  KH trung han 2016-2020 - Liem Thinh edited" xfId="1737" xr:uid="{00000000-0005-0000-0000-0000A9400000}"/>
    <cellStyle name="Comma 20" xfId="1738" xr:uid="{00000000-0005-0000-0000-0000AA400000}"/>
    <cellStyle name="Comma 20 2" xfId="1739" xr:uid="{00000000-0005-0000-0000-0000AB400000}"/>
    <cellStyle name="Comma 20 2 2" xfId="20405" xr:uid="{00000000-0005-0000-0000-0000AC400000}"/>
    <cellStyle name="Comma 20 3" xfId="1740" xr:uid="{00000000-0005-0000-0000-0000AD400000}"/>
    <cellStyle name="Comma 20 3 10" xfId="20406" xr:uid="{00000000-0005-0000-0000-0000AE400000}"/>
    <cellStyle name="Comma 20 3 11" xfId="20407" xr:uid="{00000000-0005-0000-0000-0000AF400000}"/>
    <cellStyle name="Comma 20 3 12" xfId="20408" xr:uid="{00000000-0005-0000-0000-0000B0400000}"/>
    <cellStyle name="Comma 20 3 13" xfId="20409" xr:uid="{00000000-0005-0000-0000-0000B1400000}"/>
    <cellStyle name="Comma 20 3 2" xfId="20410" xr:uid="{00000000-0005-0000-0000-0000B2400000}"/>
    <cellStyle name="Comma 20 3 2 10" xfId="20411" xr:uid="{00000000-0005-0000-0000-0000B3400000}"/>
    <cellStyle name="Comma 20 3 2 11" xfId="20412" xr:uid="{00000000-0005-0000-0000-0000B4400000}"/>
    <cellStyle name="Comma 20 3 2 12" xfId="20413" xr:uid="{00000000-0005-0000-0000-0000B5400000}"/>
    <cellStyle name="Comma 20 3 2 2" xfId="20414" xr:uid="{00000000-0005-0000-0000-0000B6400000}"/>
    <cellStyle name="Comma 20 3 2 2 2" xfId="20415" xr:uid="{00000000-0005-0000-0000-0000B7400000}"/>
    <cellStyle name="Comma 20 3 2 2 3" xfId="20416" xr:uid="{00000000-0005-0000-0000-0000B8400000}"/>
    <cellStyle name="Comma 20 3 2 2 4" xfId="20417" xr:uid="{00000000-0005-0000-0000-0000B9400000}"/>
    <cellStyle name="Comma 20 3 2 2 5" xfId="20418" xr:uid="{00000000-0005-0000-0000-0000BA400000}"/>
    <cellStyle name="Comma 20 3 2 2 6" xfId="20419" xr:uid="{00000000-0005-0000-0000-0000BB400000}"/>
    <cellStyle name="Comma 20 3 2 3" xfId="20420" xr:uid="{00000000-0005-0000-0000-0000BC400000}"/>
    <cellStyle name="Comma 20 3 2 4" xfId="20421" xr:uid="{00000000-0005-0000-0000-0000BD400000}"/>
    <cellStyle name="Comma 20 3 2 5" xfId="20422" xr:uid="{00000000-0005-0000-0000-0000BE400000}"/>
    <cellStyle name="Comma 20 3 2 6" xfId="20423" xr:uid="{00000000-0005-0000-0000-0000BF400000}"/>
    <cellStyle name="Comma 20 3 2 7" xfId="20424" xr:uid="{00000000-0005-0000-0000-0000C0400000}"/>
    <cellStyle name="Comma 20 3 2 8" xfId="20425" xr:uid="{00000000-0005-0000-0000-0000C1400000}"/>
    <cellStyle name="Comma 20 3 2 9" xfId="20426" xr:uid="{00000000-0005-0000-0000-0000C2400000}"/>
    <cellStyle name="Comma 20 3 3" xfId="20427" xr:uid="{00000000-0005-0000-0000-0000C3400000}"/>
    <cellStyle name="Comma 20 3 3 2" xfId="20428" xr:uid="{00000000-0005-0000-0000-0000C4400000}"/>
    <cellStyle name="Comma 20 3 3 3" xfId="20429" xr:uid="{00000000-0005-0000-0000-0000C5400000}"/>
    <cellStyle name="Comma 20 3 3 4" xfId="20430" xr:uid="{00000000-0005-0000-0000-0000C6400000}"/>
    <cellStyle name="Comma 20 3 3 5" xfId="20431" xr:uid="{00000000-0005-0000-0000-0000C7400000}"/>
    <cellStyle name="Comma 20 3 3 6" xfId="20432" xr:uid="{00000000-0005-0000-0000-0000C8400000}"/>
    <cellStyle name="Comma 20 3 4" xfId="20433" xr:uid="{00000000-0005-0000-0000-0000C9400000}"/>
    <cellStyle name="Comma 20 3 5" xfId="20434" xr:uid="{00000000-0005-0000-0000-0000CA400000}"/>
    <cellStyle name="Comma 20 3 6" xfId="20435" xr:uid="{00000000-0005-0000-0000-0000CB400000}"/>
    <cellStyle name="Comma 20 3 7" xfId="20436" xr:uid="{00000000-0005-0000-0000-0000CC400000}"/>
    <cellStyle name="Comma 20 3 8" xfId="20437" xr:uid="{00000000-0005-0000-0000-0000CD400000}"/>
    <cellStyle name="Comma 20 3 9" xfId="20438" xr:uid="{00000000-0005-0000-0000-0000CE400000}"/>
    <cellStyle name="Comma 20 4" xfId="20439" xr:uid="{00000000-0005-0000-0000-0000CF400000}"/>
    <cellStyle name="Comma 21" xfId="1741" xr:uid="{00000000-0005-0000-0000-0000D0400000}"/>
    <cellStyle name="Comma 21 10" xfId="20440" xr:uid="{00000000-0005-0000-0000-0000D1400000}"/>
    <cellStyle name="Comma 21 11" xfId="20441" xr:uid="{00000000-0005-0000-0000-0000D2400000}"/>
    <cellStyle name="Comma 21 12" xfId="20039" xr:uid="{00000000-0005-0000-0000-0000D3400000}"/>
    <cellStyle name="Comma 21 12 2" xfId="20040" xr:uid="{00000000-0005-0000-0000-0000D4400000}"/>
    <cellStyle name="Comma 21 12 3" xfId="20041" xr:uid="{00000000-0005-0000-0000-0000D5400000}"/>
    <cellStyle name="Comma 21 13" xfId="20442" xr:uid="{00000000-0005-0000-0000-0000D6400000}"/>
    <cellStyle name="Comma 21 2" xfId="1742" xr:uid="{00000000-0005-0000-0000-0000D7400000}"/>
    <cellStyle name="Comma 21 2 2" xfId="20443" xr:uid="{00000000-0005-0000-0000-0000D8400000}"/>
    <cellStyle name="Comma 21 2 3" xfId="20444" xr:uid="{00000000-0005-0000-0000-0000D9400000}"/>
    <cellStyle name="Comma 21 2 4" xfId="20445" xr:uid="{00000000-0005-0000-0000-0000DA400000}"/>
    <cellStyle name="Comma 21 2 5" xfId="20446" xr:uid="{00000000-0005-0000-0000-0000DB400000}"/>
    <cellStyle name="Comma 21 2 6" xfId="20447" xr:uid="{00000000-0005-0000-0000-0000DC400000}"/>
    <cellStyle name="Comma 21 3" xfId="1743" xr:uid="{00000000-0005-0000-0000-0000DD400000}"/>
    <cellStyle name="Comma 21 4" xfId="20448" xr:uid="{00000000-0005-0000-0000-0000DE400000}"/>
    <cellStyle name="Comma 21 5" xfId="20449" xr:uid="{00000000-0005-0000-0000-0000DF400000}"/>
    <cellStyle name="Comma 21 6" xfId="20450" xr:uid="{00000000-0005-0000-0000-0000E0400000}"/>
    <cellStyle name="Comma 21 7" xfId="20451" xr:uid="{00000000-0005-0000-0000-0000E1400000}"/>
    <cellStyle name="Comma 21 8" xfId="20452" xr:uid="{00000000-0005-0000-0000-0000E2400000}"/>
    <cellStyle name="Comma 21 9" xfId="20453" xr:uid="{00000000-0005-0000-0000-0000E3400000}"/>
    <cellStyle name="Comma 22" xfId="1744" xr:uid="{00000000-0005-0000-0000-0000E4400000}"/>
    <cellStyle name="Comma 22 2" xfId="1745" xr:uid="{00000000-0005-0000-0000-0000E5400000}"/>
    <cellStyle name="Comma 22 3" xfId="1746" xr:uid="{00000000-0005-0000-0000-0000E6400000}"/>
    <cellStyle name="Comma 23" xfId="1747" xr:uid="{00000000-0005-0000-0000-0000E7400000}"/>
    <cellStyle name="Comma 23 2" xfId="1748" xr:uid="{00000000-0005-0000-0000-0000E8400000}"/>
    <cellStyle name="Comma 23 2 2" xfId="5198" xr:uid="{00000000-0005-0000-0000-0000E9400000}"/>
    <cellStyle name="Comma 23 3" xfId="1749" xr:uid="{00000000-0005-0000-0000-0000EA400000}"/>
    <cellStyle name="Comma 24" xfId="1750" xr:uid="{00000000-0005-0000-0000-0000EB400000}"/>
    <cellStyle name="Comma 24 2" xfId="1751" xr:uid="{00000000-0005-0000-0000-0000EC400000}"/>
    <cellStyle name="Comma 24 3" xfId="4345" xr:uid="{00000000-0005-0000-0000-0000ED400000}"/>
    <cellStyle name="Comma 25" xfId="1752" xr:uid="{00000000-0005-0000-0000-0000EE400000}"/>
    <cellStyle name="Comma 25 2" xfId="1753" xr:uid="{00000000-0005-0000-0000-0000EF400000}"/>
    <cellStyle name="Comma 26" xfId="1754" xr:uid="{00000000-0005-0000-0000-0000F0400000}"/>
    <cellStyle name="Comma 26 2" xfId="1755" xr:uid="{00000000-0005-0000-0000-0000F1400000}"/>
    <cellStyle name="Comma 26 2 2" xfId="4346" xr:uid="{00000000-0005-0000-0000-0000F2400000}"/>
    <cellStyle name="Comma 26 3" xfId="20454" xr:uid="{00000000-0005-0000-0000-0000F3400000}"/>
    <cellStyle name="Comma 26 4" xfId="20455" xr:uid="{00000000-0005-0000-0000-0000F4400000}"/>
    <cellStyle name="Comma 26 5" xfId="20456" xr:uid="{00000000-0005-0000-0000-0000F5400000}"/>
    <cellStyle name="Comma 26 6" xfId="20457" xr:uid="{00000000-0005-0000-0000-0000F6400000}"/>
    <cellStyle name="Comma 26 7" xfId="20458" xr:uid="{00000000-0005-0000-0000-0000F7400000}"/>
    <cellStyle name="Comma 27" xfId="1756" xr:uid="{00000000-0005-0000-0000-0000F8400000}"/>
    <cellStyle name="Comma 27 2" xfId="1757" xr:uid="{00000000-0005-0000-0000-0000F9400000}"/>
    <cellStyle name="Comma 28" xfId="1758" xr:uid="{00000000-0005-0000-0000-0000FA400000}"/>
    <cellStyle name="Comma 28 2" xfId="1759" xr:uid="{00000000-0005-0000-0000-0000FB400000}"/>
    <cellStyle name="Comma 28 2 2" xfId="20042" xr:uid="{00000000-0005-0000-0000-0000FC400000}"/>
    <cellStyle name="Comma 28 2 2 4" xfId="20043" xr:uid="{00000000-0005-0000-0000-0000FD400000}"/>
    <cellStyle name="Comma 28 2 2 4 2" xfId="4347" xr:uid="{00000000-0005-0000-0000-0000FE400000}"/>
    <cellStyle name="Comma 28 2 2 4 3" xfId="20044" xr:uid="{00000000-0005-0000-0000-0000FF400000}"/>
    <cellStyle name="Comma 28 2 2 9" xfId="4348" xr:uid="{00000000-0005-0000-0000-000000410000}"/>
    <cellStyle name="Comma 28 2 3" xfId="20045" xr:uid="{00000000-0005-0000-0000-000001410000}"/>
    <cellStyle name="Comma 28 2 3 2 2" xfId="20046" xr:uid="{00000000-0005-0000-0000-000002410000}"/>
    <cellStyle name="Comma 28 2 3 2 2 2" xfId="20047" xr:uid="{00000000-0005-0000-0000-000003410000}"/>
    <cellStyle name="Comma 28 2 3 2 2 3" xfId="20048" xr:uid="{00000000-0005-0000-0000-000004410000}"/>
    <cellStyle name="Comma 28 3" xfId="20459" xr:uid="{00000000-0005-0000-0000-000005410000}"/>
    <cellStyle name="Comma 29" xfId="1760" xr:uid="{00000000-0005-0000-0000-000006410000}"/>
    <cellStyle name="Comma 29 2" xfId="1761" xr:uid="{00000000-0005-0000-0000-000007410000}"/>
    <cellStyle name="Comma 3" xfId="1762" xr:uid="{00000000-0005-0000-0000-000008410000}"/>
    <cellStyle name="Comma 3 2" xfId="1763" xr:uid="{00000000-0005-0000-0000-000009410000}"/>
    <cellStyle name="Comma 3 2 10" xfId="1764" xr:uid="{00000000-0005-0000-0000-00000A410000}"/>
    <cellStyle name="Comma 3 2 11" xfId="1765" xr:uid="{00000000-0005-0000-0000-00000B410000}"/>
    <cellStyle name="Comma 3 2 12" xfId="1766" xr:uid="{00000000-0005-0000-0000-00000C410000}"/>
    <cellStyle name="Comma 3 2 13" xfId="1767" xr:uid="{00000000-0005-0000-0000-00000D410000}"/>
    <cellStyle name="Comma 3 2 14" xfId="1768" xr:uid="{00000000-0005-0000-0000-00000E410000}"/>
    <cellStyle name="Comma 3 2 15" xfId="1769" xr:uid="{00000000-0005-0000-0000-00000F410000}"/>
    <cellStyle name="Comma 3 2 2" xfId="1770" xr:uid="{00000000-0005-0000-0000-000010410000}"/>
    <cellStyle name="Comma 3 2 2 2" xfId="1771" xr:uid="{00000000-0005-0000-0000-000011410000}"/>
    <cellStyle name="Comma 3 2 2 2 2" xfId="20049" xr:uid="{00000000-0005-0000-0000-000012410000}"/>
    <cellStyle name="Comma 3 2 2 3" xfId="1772" xr:uid="{00000000-0005-0000-0000-000013410000}"/>
    <cellStyle name="Comma 3 2 2 4" xfId="20460" xr:uid="{00000000-0005-0000-0000-000014410000}"/>
    <cellStyle name="Comma 3 2 2 5" xfId="20461" xr:uid="{00000000-0005-0000-0000-000015410000}"/>
    <cellStyle name="Comma 3 2 2 6" xfId="20050" xr:uid="{00000000-0005-0000-0000-000016410000}"/>
    <cellStyle name="Comma 3 2 2 6 2" xfId="20051" xr:uid="{00000000-0005-0000-0000-000017410000}"/>
    <cellStyle name="Comma 3 2 2 7" xfId="20052" xr:uid="{00000000-0005-0000-0000-000018410000}"/>
    <cellStyle name="Comma 3 2 3" xfId="1773" xr:uid="{00000000-0005-0000-0000-000019410000}"/>
    <cellStyle name="Comma 3 2 3 2" xfId="1774" xr:uid="{00000000-0005-0000-0000-00001A410000}"/>
    <cellStyle name="Comma 3 2 3 3" xfId="1775" xr:uid="{00000000-0005-0000-0000-00001B410000}"/>
    <cellStyle name="Comma 3 2 4" xfId="1776" xr:uid="{00000000-0005-0000-0000-00001C410000}"/>
    <cellStyle name="Comma 3 2 5" xfId="1777" xr:uid="{00000000-0005-0000-0000-00001D410000}"/>
    <cellStyle name="Comma 3 2 6" xfId="1778" xr:uid="{00000000-0005-0000-0000-00001E410000}"/>
    <cellStyle name="Comma 3 2 7" xfId="1779" xr:uid="{00000000-0005-0000-0000-00001F410000}"/>
    <cellStyle name="Comma 3 2 8" xfId="1780" xr:uid="{00000000-0005-0000-0000-000020410000}"/>
    <cellStyle name="Comma 3 2 9" xfId="1781" xr:uid="{00000000-0005-0000-0000-000021410000}"/>
    <cellStyle name="Comma 3 24" xfId="20462" xr:uid="{00000000-0005-0000-0000-000022410000}"/>
    <cellStyle name="Comma 3 3" xfId="1782" xr:uid="{00000000-0005-0000-0000-000023410000}"/>
    <cellStyle name="Comma 3 3 2" xfId="1783" xr:uid="{00000000-0005-0000-0000-000024410000}"/>
    <cellStyle name="Comma 3 3 3" xfId="1784" xr:uid="{00000000-0005-0000-0000-000025410000}"/>
    <cellStyle name="Comma 3 3 3 2" xfId="20463" xr:uid="{00000000-0005-0000-0000-000026410000}"/>
    <cellStyle name="Comma 3 4" xfId="1785" xr:uid="{00000000-0005-0000-0000-000027410000}"/>
    <cellStyle name="Comma 3 4 2" xfId="1786" xr:uid="{00000000-0005-0000-0000-000028410000}"/>
    <cellStyle name="Comma 3 4 3" xfId="1787" xr:uid="{00000000-0005-0000-0000-000029410000}"/>
    <cellStyle name="Comma 3 5" xfId="1788" xr:uid="{00000000-0005-0000-0000-00002A410000}"/>
    <cellStyle name="Comma 3 5 2" xfId="1789" xr:uid="{00000000-0005-0000-0000-00002B410000}"/>
    <cellStyle name="Comma 3 6" xfId="1790" xr:uid="{00000000-0005-0000-0000-00002C410000}"/>
    <cellStyle name="Comma 3 6 2" xfId="1791" xr:uid="{00000000-0005-0000-0000-00002D410000}"/>
    <cellStyle name="Comma 3 7" xfId="4349" xr:uid="{00000000-0005-0000-0000-00002E410000}"/>
    <cellStyle name="Comma 3 7 2" xfId="4350" xr:uid="{00000000-0005-0000-0000-00002F410000}"/>
    <cellStyle name="Comma 3 8" xfId="4351" xr:uid="{00000000-0005-0000-0000-000030410000}"/>
    <cellStyle name="Comma 3 9" xfId="5199" xr:uid="{00000000-0005-0000-0000-000031410000}"/>
    <cellStyle name="Comma 3_bao cao tien do giai ngan ke hoach 2015 theo cv 3059" xfId="20464" xr:uid="{00000000-0005-0000-0000-000032410000}"/>
    <cellStyle name="Comma 30" xfId="1792" xr:uid="{00000000-0005-0000-0000-000033410000}"/>
    <cellStyle name="Comma 30 2" xfId="1793" xr:uid="{00000000-0005-0000-0000-000034410000}"/>
    <cellStyle name="Comma 30 3" xfId="20053" xr:uid="{00000000-0005-0000-0000-000035410000}"/>
    <cellStyle name="Comma 30 4" xfId="20465" xr:uid="{00000000-0005-0000-0000-000036410000}"/>
    <cellStyle name="Comma 30 5" xfId="20466" xr:uid="{00000000-0005-0000-0000-000037410000}"/>
    <cellStyle name="Comma 30 6" xfId="20467" xr:uid="{00000000-0005-0000-0000-000038410000}"/>
    <cellStyle name="Comma 30 7" xfId="20468" xr:uid="{00000000-0005-0000-0000-000039410000}"/>
    <cellStyle name="Comma 31" xfId="1794" xr:uid="{00000000-0005-0000-0000-00003A410000}"/>
    <cellStyle name="Comma 31 10" xfId="20469" xr:uid="{00000000-0005-0000-0000-00003B410000}"/>
    <cellStyle name="Comma 31 11" xfId="20470" xr:uid="{00000000-0005-0000-0000-00003C410000}"/>
    <cellStyle name="Comma 31 12" xfId="20471" xr:uid="{00000000-0005-0000-0000-00003D410000}"/>
    <cellStyle name="Comma 31 13" xfId="20472" xr:uid="{00000000-0005-0000-0000-00003E410000}"/>
    <cellStyle name="Comma 31 2" xfId="1795" xr:uid="{00000000-0005-0000-0000-00003F410000}"/>
    <cellStyle name="Comma 31 2 2" xfId="20473" xr:uid="{00000000-0005-0000-0000-000040410000}"/>
    <cellStyle name="Comma 31 2 3" xfId="20474" xr:uid="{00000000-0005-0000-0000-000041410000}"/>
    <cellStyle name="Comma 31 2 4" xfId="20475" xr:uid="{00000000-0005-0000-0000-000042410000}"/>
    <cellStyle name="Comma 31 2 5" xfId="20476" xr:uid="{00000000-0005-0000-0000-000043410000}"/>
    <cellStyle name="Comma 31 2 6" xfId="20477" xr:uid="{00000000-0005-0000-0000-000044410000}"/>
    <cellStyle name="Comma 31 3" xfId="20478" xr:uid="{00000000-0005-0000-0000-000045410000}"/>
    <cellStyle name="Comma 31 4" xfId="20479" xr:uid="{00000000-0005-0000-0000-000046410000}"/>
    <cellStyle name="Comma 31 5" xfId="20480" xr:uid="{00000000-0005-0000-0000-000047410000}"/>
    <cellStyle name="Comma 31 6" xfId="20481" xr:uid="{00000000-0005-0000-0000-000048410000}"/>
    <cellStyle name="Comma 31 7" xfId="20482" xr:uid="{00000000-0005-0000-0000-000049410000}"/>
    <cellStyle name="Comma 31 8" xfId="20483" xr:uid="{00000000-0005-0000-0000-00004A410000}"/>
    <cellStyle name="Comma 31 9" xfId="20484" xr:uid="{00000000-0005-0000-0000-00004B410000}"/>
    <cellStyle name="Comma 32" xfId="1796" xr:uid="{00000000-0005-0000-0000-00004C410000}"/>
    <cellStyle name="Comma 32 2" xfId="1797" xr:uid="{00000000-0005-0000-0000-00004D410000}"/>
    <cellStyle name="Comma 32 2 10" xfId="20485" xr:uid="{00000000-0005-0000-0000-00004E410000}"/>
    <cellStyle name="Comma 32 2 11" xfId="20486" xr:uid="{00000000-0005-0000-0000-00004F410000}"/>
    <cellStyle name="Comma 32 2 12" xfId="20487" xr:uid="{00000000-0005-0000-0000-000050410000}"/>
    <cellStyle name="Comma 32 2 2" xfId="1798" xr:uid="{00000000-0005-0000-0000-000051410000}"/>
    <cellStyle name="Comma 32 2 2 2" xfId="20488" xr:uid="{00000000-0005-0000-0000-000052410000}"/>
    <cellStyle name="Comma 32 2 2 3" xfId="20489" xr:uid="{00000000-0005-0000-0000-000053410000}"/>
    <cellStyle name="Comma 32 2 2 4" xfId="20490" xr:uid="{00000000-0005-0000-0000-000054410000}"/>
    <cellStyle name="Comma 32 2 2 5" xfId="20491" xr:uid="{00000000-0005-0000-0000-000055410000}"/>
    <cellStyle name="Comma 32 2 2 6" xfId="20492" xr:uid="{00000000-0005-0000-0000-000056410000}"/>
    <cellStyle name="Comma 32 2 3" xfId="20493" xr:uid="{00000000-0005-0000-0000-000057410000}"/>
    <cellStyle name="Comma 32 2 4" xfId="20494" xr:uid="{00000000-0005-0000-0000-000058410000}"/>
    <cellStyle name="Comma 32 2 5" xfId="20495" xr:uid="{00000000-0005-0000-0000-000059410000}"/>
    <cellStyle name="Comma 32 2 6" xfId="20496" xr:uid="{00000000-0005-0000-0000-00005A410000}"/>
    <cellStyle name="Comma 32 2 7" xfId="20497" xr:uid="{00000000-0005-0000-0000-00005B410000}"/>
    <cellStyle name="Comma 32 2 8" xfId="20498" xr:uid="{00000000-0005-0000-0000-00005C410000}"/>
    <cellStyle name="Comma 32 2 9" xfId="20499" xr:uid="{00000000-0005-0000-0000-00005D410000}"/>
    <cellStyle name="Comma 32 3" xfId="1799" xr:uid="{00000000-0005-0000-0000-00005E410000}"/>
    <cellStyle name="Comma 32 4" xfId="20500" xr:uid="{00000000-0005-0000-0000-00005F410000}"/>
    <cellStyle name="Comma 32 5" xfId="20501" xr:uid="{00000000-0005-0000-0000-000060410000}"/>
    <cellStyle name="Comma 32 6" xfId="20502" xr:uid="{00000000-0005-0000-0000-000061410000}"/>
    <cellStyle name="Comma 32 7" xfId="20503" xr:uid="{00000000-0005-0000-0000-000062410000}"/>
    <cellStyle name="Comma 32 8" xfId="20504" xr:uid="{00000000-0005-0000-0000-000063410000}"/>
    <cellStyle name="Comma 33" xfId="1800" xr:uid="{00000000-0005-0000-0000-000064410000}"/>
    <cellStyle name="Comma 33 2" xfId="1801" xr:uid="{00000000-0005-0000-0000-000065410000}"/>
    <cellStyle name="Comma 34" xfId="1802" xr:uid="{00000000-0005-0000-0000-000066410000}"/>
    <cellStyle name="Comma 34 2" xfId="1803" xr:uid="{00000000-0005-0000-0000-000067410000}"/>
    <cellStyle name="Comma 35" xfId="1804" xr:uid="{00000000-0005-0000-0000-000068410000}"/>
    <cellStyle name="Comma 35 2" xfId="1805" xr:uid="{00000000-0005-0000-0000-000069410000}"/>
    <cellStyle name="Comma 35 3" xfId="1806" xr:uid="{00000000-0005-0000-0000-00006A410000}"/>
    <cellStyle name="Comma 35 3 2" xfId="1807" xr:uid="{00000000-0005-0000-0000-00006B410000}"/>
    <cellStyle name="Comma 35 3 2 2" xfId="4352" xr:uid="{00000000-0005-0000-0000-00006C410000}"/>
    <cellStyle name="Comma 35 3 2 2 2" xfId="4353" xr:uid="{00000000-0005-0000-0000-00006D410000}"/>
    <cellStyle name="Comma 35 3 2 2 3" xfId="4354" xr:uid="{00000000-0005-0000-0000-00006E410000}"/>
    <cellStyle name="Comma 35 3 2 3" xfId="4355" xr:uid="{00000000-0005-0000-0000-00006F410000}"/>
    <cellStyle name="Comma 35 3 2 4" xfId="4356" xr:uid="{00000000-0005-0000-0000-000070410000}"/>
    <cellStyle name="Comma 35 3 3" xfId="4357" xr:uid="{00000000-0005-0000-0000-000071410000}"/>
    <cellStyle name="Comma 35 3 3 2" xfId="4358" xr:uid="{00000000-0005-0000-0000-000072410000}"/>
    <cellStyle name="Comma 35 3 3 3" xfId="4359" xr:uid="{00000000-0005-0000-0000-000073410000}"/>
    <cellStyle name="Comma 35 3 4" xfId="4360" xr:uid="{00000000-0005-0000-0000-000074410000}"/>
    <cellStyle name="Comma 35 3 5" xfId="4361" xr:uid="{00000000-0005-0000-0000-000075410000}"/>
    <cellStyle name="Comma 35 4" xfId="1808" xr:uid="{00000000-0005-0000-0000-000076410000}"/>
    <cellStyle name="Comma 35 4 2" xfId="1809" xr:uid="{00000000-0005-0000-0000-000077410000}"/>
    <cellStyle name="Comma 35 4 2 2" xfId="4362" xr:uid="{00000000-0005-0000-0000-000078410000}"/>
    <cellStyle name="Comma 35 4 2 2 2" xfId="4363" xr:uid="{00000000-0005-0000-0000-000079410000}"/>
    <cellStyle name="Comma 35 4 2 2 3" xfId="4364" xr:uid="{00000000-0005-0000-0000-00007A410000}"/>
    <cellStyle name="Comma 35 4 2 3" xfId="4365" xr:uid="{00000000-0005-0000-0000-00007B410000}"/>
    <cellStyle name="Comma 35 4 2 4" xfId="4366" xr:uid="{00000000-0005-0000-0000-00007C410000}"/>
    <cellStyle name="Comma 35 4 3" xfId="4367" xr:uid="{00000000-0005-0000-0000-00007D410000}"/>
    <cellStyle name="Comma 35 4 3 2" xfId="4368" xr:uid="{00000000-0005-0000-0000-00007E410000}"/>
    <cellStyle name="Comma 35 4 3 3" xfId="4369" xr:uid="{00000000-0005-0000-0000-00007F410000}"/>
    <cellStyle name="Comma 35 4 4" xfId="4370" xr:uid="{00000000-0005-0000-0000-000080410000}"/>
    <cellStyle name="Comma 35 4 5" xfId="4371" xr:uid="{00000000-0005-0000-0000-000081410000}"/>
    <cellStyle name="Comma 35 5" xfId="4372" xr:uid="{00000000-0005-0000-0000-000082410000}"/>
    <cellStyle name="Comma 35 5 2" xfId="4373" xr:uid="{00000000-0005-0000-0000-000083410000}"/>
    <cellStyle name="Comma 35 5 2 2" xfId="4374" xr:uid="{00000000-0005-0000-0000-000084410000}"/>
    <cellStyle name="Comma 36" xfId="1810" xr:uid="{00000000-0005-0000-0000-000085410000}"/>
    <cellStyle name="Comma 36 2" xfId="1811" xr:uid="{00000000-0005-0000-0000-000086410000}"/>
    <cellStyle name="Comma 36 3" xfId="20054" xr:uid="{00000000-0005-0000-0000-000087410000}"/>
    <cellStyle name="Comma 36 3 2" xfId="20055" xr:uid="{00000000-0005-0000-0000-000088410000}"/>
    <cellStyle name="Comma 36 3 3" xfId="20056" xr:uid="{00000000-0005-0000-0000-000089410000}"/>
    <cellStyle name="Comma 36 3 3 2" xfId="20057" xr:uid="{00000000-0005-0000-0000-00008A410000}"/>
    <cellStyle name="Comma 36 3 3 2 2" xfId="20058" xr:uid="{00000000-0005-0000-0000-00008B410000}"/>
    <cellStyle name="Comma 36 3 3 2 3" xfId="20059" xr:uid="{00000000-0005-0000-0000-00008C410000}"/>
    <cellStyle name="Comma 36 4" xfId="20505" xr:uid="{00000000-0005-0000-0000-00008D410000}"/>
    <cellStyle name="Comma 37" xfId="1812" xr:uid="{00000000-0005-0000-0000-00008E410000}"/>
    <cellStyle name="Comma 37 2" xfId="1813" xr:uid="{00000000-0005-0000-0000-00008F410000}"/>
    <cellStyle name="Comma 38" xfId="1814" xr:uid="{00000000-0005-0000-0000-000090410000}"/>
    <cellStyle name="Comma 38 2" xfId="20506" xr:uid="{00000000-0005-0000-0000-000091410000}"/>
    <cellStyle name="Comma 39" xfId="1815" xr:uid="{00000000-0005-0000-0000-000092410000}"/>
    <cellStyle name="Comma 39 2" xfId="1816" xr:uid="{00000000-0005-0000-0000-000093410000}"/>
    <cellStyle name="Comma 4" xfId="1817" xr:uid="{00000000-0005-0000-0000-000094410000}"/>
    <cellStyle name="Comma 4 10" xfId="1818" xr:uid="{00000000-0005-0000-0000-000095410000}"/>
    <cellStyle name="Comma 4 10 2" xfId="4375" xr:uid="{00000000-0005-0000-0000-000096410000}"/>
    <cellStyle name="Comma 4 11" xfId="1819" xr:uid="{00000000-0005-0000-0000-000097410000}"/>
    <cellStyle name="Comma 4 12" xfId="1820" xr:uid="{00000000-0005-0000-0000-000098410000}"/>
    <cellStyle name="Comma 4 13" xfId="1821" xr:uid="{00000000-0005-0000-0000-000099410000}"/>
    <cellStyle name="Comma 4 14" xfId="1822" xr:uid="{00000000-0005-0000-0000-00009A410000}"/>
    <cellStyle name="Comma 4 15" xfId="1823" xr:uid="{00000000-0005-0000-0000-00009B410000}"/>
    <cellStyle name="Comma 4 16" xfId="1824" xr:uid="{00000000-0005-0000-0000-00009C410000}"/>
    <cellStyle name="Comma 4 17" xfId="1825" xr:uid="{00000000-0005-0000-0000-00009D410000}"/>
    <cellStyle name="Comma 4 18" xfId="1826" xr:uid="{00000000-0005-0000-0000-00009E410000}"/>
    <cellStyle name="Comma 4 19" xfId="1827" xr:uid="{00000000-0005-0000-0000-00009F410000}"/>
    <cellStyle name="Comma 4 2" xfId="1828" xr:uid="{00000000-0005-0000-0000-0000A0410000}"/>
    <cellStyle name="Comma 4 2 2" xfId="1829" xr:uid="{00000000-0005-0000-0000-0000A1410000}"/>
    <cellStyle name="Comma 4 2 2 2" xfId="20060" xr:uid="{00000000-0005-0000-0000-0000A2410000}"/>
    <cellStyle name="Comma 4 2 2 3" xfId="4376" xr:uid="{00000000-0005-0000-0000-0000A3410000}"/>
    <cellStyle name="Comma 4 2 3" xfId="4377" xr:uid="{00000000-0005-0000-0000-0000A4410000}"/>
    <cellStyle name="Comma 4 2 3 2" xfId="4378" xr:uid="{00000000-0005-0000-0000-0000A5410000}"/>
    <cellStyle name="Comma 4 2 4" xfId="20061" xr:uid="{00000000-0005-0000-0000-0000A6410000}"/>
    <cellStyle name="Comma 4 2 5" xfId="20511" xr:uid="{00000000-0005-0000-0000-0000A7410000}"/>
    <cellStyle name="Comma 4 2_bieu 21 2" xfId="20062" xr:uid="{00000000-0005-0000-0000-0000A8410000}"/>
    <cellStyle name="Comma 4 20" xfId="4379" xr:uid="{00000000-0005-0000-0000-0000A9410000}"/>
    <cellStyle name="Comma 4 21" xfId="5200" xr:uid="{00000000-0005-0000-0000-0000AA410000}"/>
    <cellStyle name="Comma 4 25" xfId="20063" xr:uid="{00000000-0005-0000-0000-0000AB410000}"/>
    <cellStyle name="Comma 4 3" xfId="1830" xr:uid="{00000000-0005-0000-0000-0000AC410000}"/>
    <cellStyle name="Comma 4 3 2" xfId="1831" xr:uid="{00000000-0005-0000-0000-0000AD410000}"/>
    <cellStyle name="Comma 4 3 2 2" xfId="1832" xr:uid="{00000000-0005-0000-0000-0000AE410000}"/>
    <cellStyle name="Comma 4 3 3" xfId="1833" xr:uid="{00000000-0005-0000-0000-0000AF410000}"/>
    <cellStyle name="Comma 4 3 4" xfId="4380" xr:uid="{00000000-0005-0000-0000-0000B0410000}"/>
    <cellStyle name="Comma 4 4" xfId="1834" xr:uid="{00000000-0005-0000-0000-0000B1410000}"/>
    <cellStyle name="Comma 4 4 2" xfId="1835" xr:uid="{00000000-0005-0000-0000-0000B2410000}"/>
    <cellStyle name="Comma 4 4 3" xfId="1836" xr:uid="{00000000-0005-0000-0000-0000B3410000}"/>
    <cellStyle name="Comma 4 4 4" xfId="1837" xr:uid="{00000000-0005-0000-0000-0000B4410000}"/>
    <cellStyle name="Comma 4 5" xfId="1838" xr:uid="{00000000-0005-0000-0000-0000B5410000}"/>
    <cellStyle name="Comma 4 6" xfId="1839" xr:uid="{00000000-0005-0000-0000-0000B6410000}"/>
    <cellStyle name="Comma 4 7" xfId="1840" xr:uid="{00000000-0005-0000-0000-0000B7410000}"/>
    <cellStyle name="Comma 4 8" xfId="1841" xr:uid="{00000000-0005-0000-0000-0000B8410000}"/>
    <cellStyle name="Comma 4 9" xfId="1842" xr:uid="{00000000-0005-0000-0000-0000B9410000}"/>
    <cellStyle name="Comma 4_THEO DOI THUC HIEN (GỐC 1)" xfId="1843" xr:uid="{00000000-0005-0000-0000-0000BA410000}"/>
    <cellStyle name="Comma 40" xfId="1844" xr:uid="{00000000-0005-0000-0000-0000BB410000}"/>
    <cellStyle name="Comma 40 2" xfId="1845" xr:uid="{00000000-0005-0000-0000-0000BC410000}"/>
    <cellStyle name="Comma 41" xfId="1846" xr:uid="{00000000-0005-0000-0000-0000BD410000}"/>
    <cellStyle name="Comma 42" xfId="1847" xr:uid="{00000000-0005-0000-0000-0000BE410000}"/>
    <cellStyle name="Comma 43" xfId="1848" xr:uid="{00000000-0005-0000-0000-0000BF410000}"/>
    <cellStyle name="Comma 44" xfId="1849" xr:uid="{00000000-0005-0000-0000-0000C0410000}"/>
    <cellStyle name="Comma 45" xfId="1850" xr:uid="{00000000-0005-0000-0000-0000C1410000}"/>
    <cellStyle name="Comma 46" xfId="1851" xr:uid="{00000000-0005-0000-0000-0000C2410000}"/>
    <cellStyle name="Comma 47" xfId="1852" xr:uid="{00000000-0005-0000-0000-0000C3410000}"/>
    <cellStyle name="Comma 48" xfId="1853" xr:uid="{00000000-0005-0000-0000-0000C4410000}"/>
    <cellStyle name="Comma 49" xfId="1854" xr:uid="{00000000-0005-0000-0000-0000C5410000}"/>
    <cellStyle name="Comma 5" xfId="1855" xr:uid="{00000000-0005-0000-0000-0000C6410000}"/>
    <cellStyle name="Comma 5 10" xfId="1856" xr:uid="{00000000-0005-0000-0000-0000C7410000}"/>
    <cellStyle name="Comma 5 11" xfId="1857" xr:uid="{00000000-0005-0000-0000-0000C8410000}"/>
    <cellStyle name="Comma 5 12" xfId="1858" xr:uid="{00000000-0005-0000-0000-0000C9410000}"/>
    <cellStyle name="Comma 5 13" xfId="1859" xr:uid="{00000000-0005-0000-0000-0000CA410000}"/>
    <cellStyle name="Comma 5 14" xfId="1860" xr:uid="{00000000-0005-0000-0000-0000CB410000}"/>
    <cellStyle name="Comma 5 15" xfId="1861" xr:uid="{00000000-0005-0000-0000-0000CC410000}"/>
    <cellStyle name="Comma 5 16" xfId="1862" xr:uid="{00000000-0005-0000-0000-0000CD410000}"/>
    <cellStyle name="Comma 5 17" xfId="1863" xr:uid="{00000000-0005-0000-0000-0000CE410000}"/>
    <cellStyle name="Comma 5 17 2" xfId="1864" xr:uid="{00000000-0005-0000-0000-0000CF410000}"/>
    <cellStyle name="Comma 5 17 3" xfId="4381" xr:uid="{00000000-0005-0000-0000-0000D0410000}"/>
    <cellStyle name="Comma 5 18" xfId="1865" xr:uid="{00000000-0005-0000-0000-0000D1410000}"/>
    <cellStyle name="Comma 5 19" xfId="1866" xr:uid="{00000000-0005-0000-0000-0000D2410000}"/>
    <cellStyle name="Comma 5 2" xfId="1867" xr:uid="{00000000-0005-0000-0000-0000D3410000}"/>
    <cellStyle name="Comma 5 2 2" xfId="1868" xr:uid="{00000000-0005-0000-0000-0000D4410000}"/>
    <cellStyle name="Comma 5 2 3" xfId="20064" xr:uid="{00000000-0005-0000-0000-0000D5410000}"/>
    <cellStyle name="Comma 5 20" xfId="1869" xr:uid="{00000000-0005-0000-0000-0000D6410000}"/>
    <cellStyle name="Comma 5 21" xfId="4382" xr:uid="{00000000-0005-0000-0000-0000D7410000}"/>
    <cellStyle name="Comma 5 21 2" xfId="4383" xr:uid="{00000000-0005-0000-0000-0000D8410000}"/>
    <cellStyle name="Comma 5 21 2 2" xfId="4384" xr:uid="{00000000-0005-0000-0000-0000D9410000}"/>
    <cellStyle name="Comma 5 21 2 2 2" xfId="4385" xr:uid="{00000000-0005-0000-0000-0000DA410000}"/>
    <cellStyle name="Comma 5 21 2 2 3" xfId="4386" xr:uid="{00000000-0005-0000-0000-0000DB410000}"/>
    <cellStyle name="Comma 5 21 2 3" xfId="4387" xr:uid="{00000000-0005-0000-0000-0000DC410000}"/>
    <cellStyle name="Comma 5 21 2 3 2" xfId="4388" xr:uid="{00000000-0005-0000-0000-0000DD410000}"/>
    <cellStyle name="Comma 5 21 2 3 3" xfId="4389" xr:uid="{00000000-0005-0000-0000-0000DE410000}"/>
    <cellStyle name="Comma 5 21 2 4" xfId="4390" xr:uid="{00000000-0005-0000-0000-0000DF410000}"/>
    <cellStyle name="Comma 5 21 2 5" xfId="4391" xr:uid="{00000000-0005-0000-0000-0000E0410000}"/>
    <cellStyle name="Comma 5 21 3" xfId="4392" xr:uid="{00000000-0005-0000-0000-0000E1410000}"/>
    <cellStyle name="Comma 5 21 3 2" xfId="4393" xr:uid="{00000000-0005-0000-0000-0000E2410000}"/>
    <cellStyle name="Comma 5 21 3 2 2" xfId="4394" xr:uid="{00000000-0005-0000-0000-0000E3410000}"/>
    <cellStyle name="Comma 5 21 3 2 3" xfId="4395" xr:uid="{00000000-0005-0000-0000-0000E4410000}"/>
    <cellStyle name="Comma 5 21 3 3" xfId="4396" xr:uid="{00000000-0005-0000-0000-0000E5410000}"/>
    <cellStyle name="Comma 5 21 3 4" xfId="4397" xr:uid="{00000000-0005-0000-0000-0000E6410000}"/>
    <cellStyle name="Comma 5 21 4" xfId="4398" xr:uid="{00000000-0005-0000-0000-0000E7410000}"/>
    <cellStyle name="Comma 5 21 4 2" xfId="4399" xr:uid="{00000000-0005-0000-0000-0000E8410000}"/>
    <cellStyle name="Comma 5 21 4 3" xfId="4400" xr:uid="{00000000-0005-0000-0000-0000E9410000}"/>
    <cellStyle name="Comma 5 21 5" xfId="4401" xr:uid="{00000000-0005-0000-0000-0000EA410000}"/>
    <cellStyle name="Comma 5 21 6" xfId="4402" xr:uid="{00000000-0005-0000-0000-0000EB410000}"/>
    <cellStyle name="Comma 5 22" xfId="4403" xr:uid="{00000000-0005-0000-0000-0000EC410000}"/>
    <cellStyle name="Comma 5 22 2" xfId="4404" xr:uid="{00000000-0005-0000-0000-0000ED410000}"/>
    <cellStyle name="Comma 5 22 2 2" xfId="4405" xr:uid="{00000000-0005-0000-0000-0000EE410000}"/>
    <cellStyle name="Comma 5 22 2 3" xfId="4406" xr:uid="{00000000-0005-0000-0000-0000EF410000}"/>
    <cellStyle name="Comma 5 22 3" xfId="4407" xr:uid="{00000000-0005-0000-0000-0000F0410000}"/>
    <cellStyle name="Comma 5 22 4" xfId="4408" xr:uid="{00000000-0005-0000-0000-0000F1410000}"/>
    <cellStyle name="Comma 5 3" xfId="1870" xr:uid="{00000000-0005-0000-0000-0000F2410000}"/>
    <cellStyle name="Comma 5 3 2" xfId="1871" xr:uid="{00000000-0005-0000-0000-0000F3410000}"/>
    <cellStyle name="Comma 5 4" xfId="1872" xr:uid="{00000000-0005-0000-0000-0000F4410000}"/>
    <cellStyle name="Comma 5 4 2" xfId="1873" xr:uid="{00000000-0005-0000-0000-0000F5410000}"/>
    <cellStyle name="Comma 5 5" xfId="1874" xr:uid="{00000000-0005-0000-0000-0000F6410000}"/>
    <cellStyle name="Comma 5 5 2" xfId="1875" xr:uid="{00000000-0005-0000-0000-0000F7410000}"/>
    <cellStyle name="Comma 5 5 3" xfId="4409" xr:uid="{00000000-0005-0000-0000-0000F8410000}"/>
    <cellStyle name="Comma 5 6" xfId="1876" xr:uid="{00000000-0005-0000-0000-0000F9410000}"/>
    <cellStyle name="Comma 5 7" xfId="1877" xr:uid="{00000000-0005-0000-0000-0000FA410000}"/>
    <cellStyle name="Comma 5 8" xfId="1878" xr:uid="{00000000-0005-0000-0000-0000FB410000}"/>
    <cellStyle name="Comma 5 9" xfId="1879" xr:uid="{00000000-0005-0000-0000-0000FC410000}"/>
    <cellStyle name="Comma 5_05-12  KH trung han 2016-2020 - Liem Thinh edited" xfId="1880" xr:uid="{00000000-0005-0000-0000-0000FD410000}"/>
    <cellStyle name="Comma 50" xfId="1881" xr:uid="{00000000-0005-0000-0000-0000FE410000}"/>
    <cellStyle name="Comma 50 2" xfId="1882" xr:uid="{00000000-0005-0000-0000-0000FF410000}"/>
    <cellStyle name="Comma 50 2 2" xfId="4410" xr:uid="{00000000-0005-0000-0000-000000420000}"/>
    <cellStyle name="Comma 50 2 2 2" xfId="4411" xr:uid="{00000000-0005-0000-0000-000001420000}"/>
    <cellStyle name="Comma 50 2 2 3" xfId="4412" xr:uid="{00000000-0005-0000-0000-000002420000}"/>
    <cellStyle name="Comma 50 2 3" xfId="4413" xr:uid="{00000000-0005-0000-0000-000003420000}"/>
    <cellStyle name="Comma 50 2 4" xfId="4414" xr:uid="{00000000-0005-0000-0000-000004420000}"/>
    <cellStyle name="Comma 50 3" xfId="4415" xr:uid="{00000000-0005-0000-0000-000005420000}"/>
    <cellStyle name="Comma 50 3 2" xfId="4416" xr:uid="{00000000-0005-0000-0000-000006420000}"/>
    <cellStyle name="Comma 50 3 3" xfId="4417" xr:uid="{00000000-0005-0000-0000-000007420000}"/>
    <cellStyle name="Comma 50 4" xfId="4418" xr:uid="{00000000-0005-0000-0000-000008420000}"/>
    <cellStyle name="Comma 50 5" xfId="4419" xr:uid="{00000000-0005-0000-0000-000009420000}"/>
    <cellStyle name="Comma 51" xfId="1883" xr:uid="{00000000-0005-0000-0000-00000A420000}"/>
    <cellStyle name="Comma 51 2" xfId="1884" xr:uid="{00000000-0005-0000-0000-00000B420000}"/>
    <cellStyle name="Comma 51 2 2" xfId="4420" xr:uid="{00000000-0005-0000-0000-00000C420000}"/>
    <cellStyle name="Comma 51 2 2 2" xfId="4421" xr:uid="{00000000-0005-0000-0000-00000D420000}"/>
    <cellStyle name="Comma 51 2 2 3" xfId="4422" xr:uid="{00000000-0005-0000-0000-00000E420000}"/>
    <cellStyle name="Comma 51 2 3" xfId="4423" xr:uid="{00000000-0005-0000-0000-00000F420000}"/>
    <cellStyle name="Comma 51 2 4" xfId="4424" xr:uid="{00000000-0005-0000-0000-000010420000}"/>
    <cellStyle name="Comma 51 3" xfId="4425" xr:uid="{00000000-0005-0000-0000-000011420000}"/>
    <cellStyle name="Comma 51 3 2" xfId="4426" xr:uid="{00000000-0005-0000-0000-000012420000}"/>
    <cellStyle name="Comma 51 3 3" xfId="4427" xr:uid="{00000000-0005-0000-0000-000013420000}"/>
    <cellStyle name="Comma 51 4" xfId="4428" xr:uid="{00000000-0005-0000-0000-000014420000}"/>
    <cellStyle name="Comma 51 5" xfId="4429" xr:uid="{00000000-0005-0000-0000-000015420000}"/>
    <cellStyle name="Comma 52" xfId="1885" xr:uid="{00000000-0005-0000-0000-000016420000}"/>
    <cellStyle name="Comma 52 2" xfId="4430" xr:uid="{00000000-0005-0000-0000-000017420000}"/>
    <cellStyle name="Comma 52 3" xfId="5201" xr:uid="{00000000-0005-0000-0000-000018420000}"/>
    <cellStyle name="Comma 53" xfId="4431" xr:uid="{00000000-0005-0000-0000-000019420000}"/>
    <cellStyle name="Comma 53 2" xfId="4432" xr:uid="{00000000-0005-0000-0000-00001A420000}"/>
    <cellStyle name="Comma 53 2 2" xfId="4433" xr:uid="{00000000-0005-0000-0000-00001B420000}"/>
    <cellStyle name="Comma 53 2 3" xfId="4434" xr:uid="{00000000-0005-0000-0000-00001C420000}"/>
    <cellStyle name="Comma 53 3" xfId="4435" xr:uid="{00000000-0005-0000-0000-00001D420000}"/>
    <cellStyle name="Comma 53 4" xfId="4436" xr:uid="{00000000-0005-0000-0000-00001E420000}"/>
    <cellStyle name="Comma 54" xfId="4437" xr:uid="{00000000-0005-0000-0000-00001F420000}"/>
    <cellStyle name="Comma 54 2" xfId="4438" xr:uid="{00000000-0005-0000-0000-000020420000}"/>
    <cellStyle name="Comma 55" xfId="4439" xr:uid="{00000000-0005-0000-0000-000021420000}"/>
    <cellStyle name="Comma 55 2" xfId="4440" xr:uid="{00000000-0005-0000-0000-000022420000}"/>
    <cellStyle name="Comma 55 3" xfId="4441" xr:uid="{00000000-0005-0000-0000-000023420000}"/>
    <cellStyle name="Comma 56" xfId="4442" xr:uid="{00000000-0005-0000-0000-000024420000}"/>
    <cellStyle name="Comma 56 2" xfId="20065" xr:uid="{00000000-0005-0000-0000-000025420000}"/>
    <cellStyle name="Comma 56 2 2" xfId="20066" xr:uid="{00000000-0005-0000-0000-000026420000}"/>
    <cellStyle name="Comma 56 2 2 2" xfId="20067" xr:uid="{00000000-0005-0000-0000-000027420000}"/>
    <cellStyle name="Comma 56 3" xfId="20068" xr:uid="{00000000-0005-0000-0000-000028420000}"/>
    <cellStyle name="Comma 56 3 2" xfId="20069" xr:uid="{00000000-0005-0000-0000-000029420000}"/>
    <cellStyle name="Comma 57" xfId="4443" xr:uid="{00000000-0005-0000-0000-00002A420000}"/>
    <cellStyle name="Comma 57 2" xfId="4444" xr:uid="{00000000-0005-0000-0000-00002B420000}"/>
    <cellStyle name="Comma 57 4" xfId="4445" xr:uid="{00000000-0005-0000-0000-00002C420000}"/>
    <cellStyle name="Comma 58" xfId="4446" xr:uid="{00000000-0005-0000-0000-00002D420000}"/>
    <cellStyle name="Comma 59" xfId="4447" xr:uid="{00000000-0005-0000-0000-00002E420000}"/>
    <cellStyle name="Comma 6" xfId="1886" xr:uid="{00000000-0005-0000-0000-00002F420000}"/>
    <cellStyle name="Comma 6 2" xfId="1887" xr:uid="{00000000-0005-0000-0000-000030420000}"/>
    <cellStyle name="Comma 6 2 2" xfId="1888" xr:uid="{00000000-0005-0000-0000-000031420000}"/>
    <cellStyle name="Comma 6 3" xfId="1889" xr:uid="{00000000-0005-0000-0000-000032420000}"/>
    <cellStyle name="Comma 6 4" xfId="1890" xr:uid="{00000000-0005-0000-0000-000033420000}"/>
    <cellStyle name="Comma 60" xfId="20070" xr:uid="{00000000-0005-0000-0000-000034420000}"/>
    <cellStyle name="Comma 61" xfId="20071" xr:uid="{00000000-0005-0000-0000-000035420000}"/>
    <cellStyle name="Comma 65" xfId="20072" xr:uid="{00000000-0005-0000-0000-000036420000}"/>
    <cellStyle name="Comma 69" xfId="20073" xr:uid="{00000000-0005-0000-0000-000037420000}"/>
    <cellStyle name="Comma 7" xfId="1891" xr:uid="{00000000-0005-0000-0000-000038420000}"/>
    <cellStyle name="Comma 7 2" xfId="1892" xr:uid="{00000000-0005-0000-0000-000039420000}"/>
    <cellStyle name="Comma 7 3" xfId="1893" xr:uid="{00000000-0005-0000-0000-00003A420000}"/>
    <cellStyle name="Comma 7 3 2" xfId="1894" xr:uid="{00000000-0005-0000-0000-00003B420000}"/>
    <cellStyle name="Comma 7 4" xfId="4448" xr:uid="{00000000-0005-0000-0000-00003C420000}"/>
    <cellStyle name="Comma 7 5" xfId="4449" xr:uid="{00000000-0005-0000-0000-00003D420000}"/>
    <cellStyle name="Comma 7 6" xfId="5202" xr:uid="{00000000-0005-0000-0000-00003E420000}"/>
    <cellStyle name="Comma 7_20131129 Nhu cau 2014_TPCP ODA (co hoan ung)" xfId="1895" xr:uid="{00000000-0005-0000-0000-00003F420000}"/>
    <cellStyle name="Comma 73" xfId="20074" xr:uid="{00000000-0005-0000-0000-000040420000}"/>
    <cellStyle name="Comma 76" xfId="20075" xr:uid="{00000000-0005-0000-0000-000041420000}"/>
    <cellStyle name="Comma 77" xfId="20076" xr:uid="{00000000-0005-0000-0000-000042420000}"/>
    <cellStyle name="Comma 78" xfId="4450" xr:uid="{00000000-0005-0000-0000-000043420000}"/>
    <cellStyle name="Comma 8" xfId="1896" xr:uid="{00000000-0005-0000-0000-000044420000}"/>
    <cellStyle name="Comma 8 2" xfId="1897" xr:uid="{00000000-0005-0000-0000-000045420000}"/>
    <cellStyle name="Comma 8 2 2" xfId="1898" xr:uid="{00000000-0005-0000-0000-000046420000}"/>
    <cellStyle name="Comma 8 2 2 2" xfId="20077" xr:uid="{00000000-0005-0000-0000-000047420000}"/>
    <cellStyle name="Comma 8 2 2 3" xfId="20078" xr:uid="{00000000-0005-0000-0000-000048420000}"/>
    <cellStyle name="Comma 8 2 3" xfId="20079" xr:uid="{00000000-0005-0000-0000-000049420000}"/>
    <cellStyle name="Comma 8 2 3 2" xfId="20080" xr:uid="{00000000-0005-0000-0000-00004A420000}"/>
    <cellStyle name="Comma 8 2 3 3" xfId="20081" xr:uid="{00000000-0005-0000-0000-00004B420000}"/>
    <cellStyle name="Comma 8 2 4" xfId="20082" xr:uid="{00000000-0005-0000-0000-00004C420000}"/>
    <cellStyle name="Comma 8 2 4 2" xfId="20083" xr:uid="{00000000-0005-0000-0000-00004D420000}"/>
    <cellStyle name="Comma 8 2 5" xfId="20084" xr:uid="{00000000-0005-0000-0000-00004E420000}"/>
    <cellStyle name="Comma 8 3" xfId="1899" xr:uid="{00000000-0005-0000-0000-00004F420000}"/>
    <cellStyle name="Comma 8 4" xfId="1900" xr:uid="{00000000-0005-0000-0000-000050420000}"/>
    <cellStyle name="Comma 8 5" xfId="4451" xr:uid="{00000000-0005-0000-0000-000051420000}"/>
    <cellStyle name="Comma 80" xfId="20085" xr:uid="{00000000-0005-0000-0000-000052420000}"/>
    <cellStyle name="Comma 9" xfId="1901" xr:uid="{00000000-0005-0000-0000-000053420000}"/>
    <cellStyle name="Comma 9 2" xfId="1902" xr:uid="{00000000-0005-0000-0000-000054420000}"/>
    <cellStyle name="Comma 9 2 2" xfId="1903" xr:uid="{00000000-0005-0000-0000-000055420000}"/>
    <cellStyle name="Comma 9 2 3" xfId="1904" xr:uid="{00000000-0005-0000-0000-000056420000}"/>
    <cellStyle name="Comma 9 3" xfId="1905" xr:uid="{00000000-0005-0000-0000-000057420000}"/>
    <cellStyle name="Comma 9 3 2" xfId="1906" xr:uid="{00000000-0005-0000-0000-000058420000}"/>
    <cellStyle name="Comma 9 3 3" xfId="4452" xr:uid="{00000000-0005-0000-0000-000059420000}"/>
    <cellStyle name="Comma 9 4" xfId="1907" xr:uid="{00000000-0005-0000-0000-00005A420000}"/>
    <cellStyle name="Comma 9 5" xfId="1908" xr:uid="{00000000-0005-0000-0000-00005B420000}"/>
    <cellStyle name="Comma 9 6" xfId="20086" xr:uid="{00000000-0005-0000-0000-00005C420000}"/>
    <cellStyle name="Comma 9 6 2" xfId="20087" xr:uid="{00000000-0005-0000-0000-00005D420000}"/>
    <cellStyle name="Comma 9 6 2 2" xfId="20088" xr:uid="{00000000-0005-0000-0000-00005E420000}"/>
    <cellStyle name="Comma 9 6 2 2 2" xfId="20089" xr:uid="{00000000-0005-0000-0000-00005F420000}"/>
    <cellStyle name="comma zerodec" xfId="1909" xr:uid="{00000000-0005-0000-0000-000060420000}"/>
    <cellStyle name="Comma0" xfId="1910" xr:uid="{00000000-0005-0000-0000-000061420000}"/>
    <cellStyle name="Comma0 10" xfId="1911" xr:uid="{00000000-0005-0000-0000-000062420000}"/>
    <cellStyle name="Comma0 11" xfId="1912" xr:uid="{00000000-0005-0000-0000-000063420000}"/>
    <cellStyle name="Comma0 12" xfId="1913" xr:uid="{00000000-0005-0000-0000-000064420000}"/>
    <cellStyle name="Comma0 13" xfId="1914" xr:uid="{00000000-0005-0000-0000-000065420000}"/>
    <cellStyle name="Comma0 14" xfId="1915" xr:uid="{00000000-0005-0000-0000-000066420000}"/>
    <cellStyle name="Comma0 15" xfId="1916" xr:uid="{00000000-0005-0000-0000-000067420000}"/>
    <cellStyle name="Comma0 16" xfId="1917" xr:uid="{00000000-0005-0000-0000-000068420000}"/>
    <cellStyle name="Comma0 2" xfId="1918" xr:uid="{00000000-0005-0000-0000-000069420000}"/>
    <cellStyle name="Comma0 2 2" xfId="1919" xr:uid="{00000000-0005-0000-0000-00006A420000}"/>
    <cellStyle name="Comma0 3" xfId="1920" xr:uid="{00000000-0005-0000-0000-00006B420000}"/>
    <cellStyle name="Comma0 4" xfId="1921" xr:uid="{00000000-0005-0000-0000-00006C420000}"/>
    <cellStyle name="Comma0 5" xfId="1922" xr:uid="{00000000-0005-0000-0000-00006D420000}"/>
    <cellStyle name="Comma0 6" xfId="1923" xr:uid="{00000000-0005-0000-0000-00006E420000}"/>
    <cellStyle name="Comma0 7" xfId="1924" xr:uid="{00000000-0005-0000-0000-00006F420000}"/>
    <cellStyle name="Comma0 8" xfId="1925" xr:uid="{00000000-0005-0000-0000-000070420000}"/>
    <cellStyle name="Comma0 9" xfId="1926" xr:uid="{00000000-0005-0000-0000-000071420000}"/>
    <cellStyle name="Company Name" xfId="1927" xr:uid="{00000000-0005-0000-0000-000072420000}"/>
    <cellStyle name="cong" xfId="1928" xr:uid="{00000000-0005-0000-0000-000073420000}"/>
    <cellStyle name="Copied" xfId="1929" xr:uid="{00000000-0005-0000-0000-000074420000}"/>
    <cellStyle name="Co聭ma_Sheet1" xfId="1930" xr:uid="{00000000-0005-0000-0000-000075420000}"/>
    <cellStyle name="CR Comma" xfId="1931" xr:uid="{00000000-0005-0000-0000-000076420000}"/>
    <cellStyle name="CR Currency" xfId="1932" xr:uid="{00000000-0005-0000-0000-000077420000}"/>
    <cellStyle name="Credit" xfId="1933" xr:uid="{00000000-0005-0000-0000-000078420000}"/>
    <cellStyle name="Credit subtotal" xfId="1934" xr:uid="{00000000-0005-0000-0000-000079420000}"/>
    <cellStyle name="Credit subtotal 2" xfId="5203" xr:uid="{00000000-0005-0000-0000-00007A420000}"/>
    <cellStyle name="Credit Total" xfId="1935" xr:uid="{00000000-0005-0000-0000-00007B420000}"/>
    <cellStyle name="Cࡵrrency_Sheet1_PRODUCTĠ" xfId="1936" xr:uid="{00000000-0005-0000-0000-00007C420000}"/>
    <cellStyle name="_x0001_CS_x0006_RMO[" xfId="20090" xr:uid="{00000000-0005-0000-0000-00007D420000}"/>
    <cellStyle name="_x0001_CS_x0006_RMO[?0?]?_?0?0?" xfId="20091" xr:uid="{00000000-0005-0000-0000-00007E420000}"/>
    <cellStyle name="_x0001_CS_x0006_RMO_?0?0?Q?3" xfId="20092" xr:uid="{00000000-0005-0000-0000-00007F420000}"/>
    <cellStyle name="CT1" xfId="20093" xr:uid="{00000000-0005-0000-0000-000080420000}"/>
    <cellStyle name="CT2" xfId="20094" xr:uid="{00000000-0005-0000-0000-000081420000}"/>
    <cellStyle name="CT4" xfId="20095" xr:uid="{00000000-0005-0000-0000-000082420000}"/>
    <cellStyle name="CT5" xfId="20096" xr:uid="{00000000-0005-0000-0000-000083420000}"/>
    <cellStyle name="ct7" xfId="20097" xr:uid="{00000000-0005-0000-0000-000084420000}"/>
    <cellStyle name="ct8" xfId="20098" xr:uid="{00000000-0005-0000-0000-000085420000}"/>
    <cellStyle name="cth1" xfId="20099" xr:uid="{00000000-0005-0000-0000-000086420000}"/>
    <cellStyle name="Cthuc" xfId="20100" xr:uid="{00000000-0005-0000-0000-000087420000}"/>
    <cellStyle name="Cthuc1" xfId="20101" xr:uid="{00000000-0005-0000-0000-000088420000}"/>
    <cellStyle name="Curråncy [0]_FCST_RESULTS" xfId="1937" xr:uid="{00000000-0005-0000-0000-000089420000}"/>
    <cellStyle name="Currency %" xfId="1938" xr:uid="{00000000-0005-0000-0000-00008A420000}"/>
    <cellStyle name="Currency % 10" xfId="1939" xr:uid="{00000000-0005-0000-0000-00008B420000}"/>
    <cellStyle name="Currency % 11" xfId="1940" xr:uid="{00000000-0005-0000-0000-00008C420000}"/>
    <cellStyle name="Currency % 12" xfId="1941" xr:uid="{00000000-0005-0000-0000-00008D420000}"/>
    <cellStyle name="Currency % 13" xfId="1942" xr:uid="{00000000-0005-0000-0000-00008E420000}"/>
    <cellStyle name="Currency % 14" xfId="1943" xr:uid="{00000000-0005-0000-0000-00008F420000}"/>
    <cellStyle name="Currency % 15" xfId="1944" xr:uid="{00000000-0005-0000-0000-000090420000}"/>
    <cellStyle name="Currency % 2" xfId="1945" xr:uid="{00000000-0005-0000-0000-000091420000}"/>
    <cellStyle name="Currency % 3" xfId="1946" xr:uid="{00000000-0005-0000-0000-000092420000}"/>
    <cellStyle name="Currency % 4" xfId="1947" xr:uid="{00000000-0005-0000-0000-000093420000}"/>
    <cellStyle name="Currency % 5" xfId="1948" xr:uid="{00000000-0005-0000-0000-000094420000}"/>
    <cellStyle name="Currency % 6" xfId="1949" xr:uid="{00000000-0005-0000-0000-000095420000}"/>
    <cellStyle name="Currency % 7" xfId="1950" xr:uid="{00000000-0005-0000-0000-000096420000}"/>
    <cellStyle name="Currency % 8" xfId="1951" xr:uid="{00000000-0005-0000-0000-000097420000}"/>
    <cellStyle name="Currency % 9" xfId="1952" xr:uid="{00000000-0005-0000-0000-000098420000}"/>
    <cellStyle name="Currency %_05-12  KH trung han 2016-2020 - Liem Thinh edited" xfId="1953" xr:uid="{00000000-0005-0000-0000-000099420000}"/>
    <cellStyle name="Currency [0] 2" xfId="4453" xr:uid="{00000000-0005-0000-0000-00009A420000}"/>
    <cellStyle name="Currency [0] 2 2" xfId="4454" xr:uid="{00000000-0005-0000-0000-00009B420000}"/>
    <cellStyle name="Currency [0]ßmud plant bolted_RESULTS" xfId="1954" xr:uid="{00000000-0005-0000-0000-00009C420000}"/>
    <cellStyle name="Currency [00]" xfId="1955" xr:uid="{00000000-0005-0000-0000-00009D420000}"/>
    <cellStyle name="Currency [00] 10" xfId="1956" xr:uid="{00000000-0005-0000-0000-00009E420000}"/>
    <cellStyle name="Currency [00] 11" xfId="1957" xr:uid="{00000000-0005-0000-0000-00009F420000}"/>
    <cellStyle name="Currency [00] 12" xfId="1958" xr:uid="{00000000-0005-0000-0000-0000A0420000}"/>
    <cellStyle name="Currency [00] 13" xfId="1959" xr:uid="{00000000-0005-0000-0000-0000A1420000}"/>
    <cellStyle name="Currency [00] 14" xfId="1960" xr:uid="{00000000-0005-0000-0000-0000A2420000}"/>
    <cellStyle name="Currency [00] 15" xfId="1961" xr:uid="{00000000-0005-0000-0000-0000A3420000}"/>
    <cellStyle name="Currency [00] 16" xfId="1962" xr:uid="{00000000-0005-0000-0000-0000A4420000}"/>
    <cellStyle name="Currency [00] 2" xfId="1963" xr:uid="{00000000-0005-0000-0000-0000A5420000}"/>
    <cellStyle name="Currency [00] 3" xfId="1964" xr:uid="{00000000-0005-0000-0000-0000A6420000}"/>
    <cellStyle name="Currency [00] 4" xfId="1965" xr:uid="{00000000-0005-0000-0000-0000A7420000}"/>
    <cellStyle name="Currency [00] 5" xfId="1966" xr:uid="{00000000-0005-0000-0000-0000A8420000}"/>
    <cellStyle name="Currency [00] 6" xfId="1967" xr:uid="{00000000-0005-0000-0000-0000A9420000}"/>
    <cellStyle name="Currency [00] 7" xfId="1968" xr:uid="{00000000-0005-0000-0000-0000AA420000}"/>
    <cellStyle name="Currency [00] 8" xfId="1969" xr:uid="{00000000-0005-0000-0000-0000AB420000}"/>
    <cellStyle name="Currency [00] 9" xfId="1970" xr:uid="{00000000-0005-0000-0000-0000AC420000}"/>
    <cellStyle name="Currency 0.0" xfId="1971" xr:uid="{00000000-0005-0000-0000-0000AD420000}"/>
    <cellStyle name="Currency 0.0%" xfId="1972" xr:uid="{00000000-0005-0000-0000-0000AE420000}"/>
    <cellStyle name="Currency 0.0_05-12  KH trung han 2016-2020 - Liem Thinh edited" xfId="1973" xr:uid="{00000000-0005-0000-0000-0000AF420000}"/>
    <cellStyle name="Currency 0.00" xfId="1974" xr:uid="{00000000-0005-0000-0000-0000B0420000}"/>
    <cellStyle name="Currency 0.00%" xfId="1975" xr:uid="{00000000-0005-0000-0000-0000B1420000}"/>
    <cellStyle name="Currency 0.00_05-12  KH trung han 2016-2020 - Liem Thinh edited" xfId="1976" xr:uid="{00000000-0005-0000-0000-0000B2420000}"/>
    <cellStyle name="Currency 0.000" xfId="1977" xr:uid="{00000000-0005-0000-0000-0000B3420000}"/>
    <cellStyle name="Currency 0.000%" xfId="1978" xr:uid="{00000000-0005-0000-0000-0000B4420000}"/>
    <cellStyle name="Currency 0.000_05-12  KH trung han 2016-2020 - Liem Thinh edited" xfId="1979" xr:uid="{00000000-0005-0000-0000-0000B5420000}"/>
    <cellStyle name="Currency 2" xfId="1980" xr:uid="{00000000-0005-0000-0000-0000B6420000}"/>
    <cellStyle name="Currency 2 10" xfId="1981" xr:uid="{00000000-0005-0000-0000-0000B7420000}"/>
    <cellStyle name="Currency 2 11" xfId="1982" xr:uid="{00000000-0005-0000-0000-0000B8420000}"/>
    <cellStyle name="Currency 2 12" xfId="1983" xr:uid="{00000000-0005-0000-0000-0000B9420000}"/>
    <cellStyle name="Currency 2 13" xfId="1984" xr:uid="{00000000-0005-0000-0000-0000BA420000}"/>
    <cellStyle name="Currency 2 14" xfId="1985" xr:uid="{00000000-0005-0000-0000-0000BB420000}"/>
    <cellStyle name="Currency 2 15" xfId="1986" xr:uid="{00000000-0005-0000-0000-0000BC420000}"/>
    <cellStyle name="Currency 2 16" xfId="1987" xr:uid="{00000000-0005-0000-0000-0000BD420000}"/>
    <cellStyle name="Currency 2 2" xfId="1988" xr:uid="{00000000-0005-0000-0000-0000BE420000}"/>
    <cellStyle name="Currency 2 3" xfId="1989" xr:uid="{00000000-0005-0000-0000-0000BF420000}"/>
    <cellStyle name="Currency 2 4" xfId="1990" xr:uid="{00000000-0005-0000-0000-0000C0420000}"/>
    <cellStyle name="Currency 2 5" xfId="1991" xr:uid="{00000000-0005-0000-0000-0000C1420000}"/>
    <cellStyle name="Currency 2 6" xfId="1992" xr:uid="{00000000-0005-0000-0000-0000C2420000}"/>
    <cellStyle name="Currency 2 7" xfId="1993" xr:uid="{00000000-0005-0000-0000-0000C3420000}"/>
    <cellStyle name="Currency 2 8" xfId="1994" xr:uid="{00000000-0005-0000-0000-0000C4420000}"/>
    <cellStyle name="Currency 2 9" xfId="1995" xr:uid="{00000000-0005-0000-0000-0000C5420000}"/>
    <cellStyle name="Currency 3" xfId="4455" xr:uid="{00000000-0005-0000-0000-0000C6420000}"/>
    <cellStyle name="Currency 3 2" xfId="4456" xr:uid="{00000000-0005-0000-0000-0000C7420000}"/>
    <cellStyle name="Currency![0]_FCSt (2)" xfId="1996" xr:uid="{00000000-0005-0000-0000-0000C8420000}"/>
    <cellStyle name="Currency0" xfId="1997" xr:uid="{00000000-0005-0000-0000-0000C9420000}"/>
    <cellStyle name="Currency0 10" xfId="1998" xr:uid="{00000000-0005-0000-0000-0000CA420000}"/>
    <cellStyle name="Currency0 11" xfId="1999" xr:uid="{00000000-0005-0000-0000-0000CB420000}"/>
    <cellStyle name="Currency0 12" xfId="2000" xr:uid="{00000000-0005-0000-0000-0000CC420000}"/>
    <cellStyle name="Currency0 13" xfId="2001" xr:uid="{00000000-0005-0000-0000-0000CD420000}"/>
    <cellStyle name="Currency0 14" xfId="2002" xr:uid="{00000000-0005-0000-0000-0000CE420000}"/>
    <cellStyle name="Currency0 15" xfId="2003" xr:uid="{00000000-0005-0000-0000-0000CF420000}"/>
    <cellStyle name="Currency0 16" xfId="2004" xr:uid="{00000000-0005-0000-0000-0000D0420000}"/>
    <cellStyle name="Currency0 17" xfId="5204" xr:uid="{00000000-0005-0000-0000-0000D1420000}"/>
    <cellStyle name="Currency0 2" xfId="2005" xr:uid="{00000000-0005-0000-0000-0000D2420000}"/>
    <cellStyle name="Currency0 2 2" xfId="2006" xr:uid="{00000000-0005-0000-0000-0000D3420000}"/>
    <cellStyle name="Currency0 3" xfId="2007" xr:uid="{00000000-0005-0000-0000-0000D4420000}"/>
    <cellStyle name="Currency0 4" xfId="2008" xr:uid="{00000000-0005-0000-0000-0000D5420000}"/>
    <cellStyle name="Currency0 5" xfId="2009" xr:uid="{00000000-0005-0000-0000-0000D6420000}"/>
    <cellStyle name="Currency0 6" xfId="2010" xr:uid="{00000000-0005-0000-0000-0000D7420000}"/>
    <cellStyle name="Currency0 7" xfId="2011" xr:uid="{00000000-0005-0000-0000-0000D8420000}"/>
    <cellStyle name="Currency0 8" xfId="2012" xr:uid="{00000000-0005-0000-0000-0000D9420000}"/>
    <cellStyle name="Currency0 9" xfId="2013" xr:uid="{00000000-0005-0000-0000-0000DA420000}"/>
    <cellStyle name="Currency1" xfId="2014" xr:uid="{00000000-0005-0000-0000-0000DB420000}"/>
    <cellStyle name="Currency1 10" xfId="2015" xr:uid="{00000000-0005-0000-0000-0000DC420000}"/>
    <cellStyle name="Currency1 11" xfId="2016" xr:uid="{00000000-0005-0000-0000-0000DD420000}"/>
    <cellStyle name="Currency1 12" xfId="2017" xr:uid="{00000000-0005-0000-0000-0000DE420000}"/>
    <cellStyle name="Currency1 13" xfId="2018" xr:uid="{00000000-0005-0000-0000-0000DF420000}"/>
    <cellStyle name="Currency1 14" xfId="2019" xr:uid="{00000000-0005-0000-0000-0000E0420000}"/>
    <cellStyle name="Currency1 15" xfId="2020" xr:uid="{00000000-0005-0000-0000-0000E1420000}"/>
    <cellStyle name="Currency1 16" xfId="2021" xr:uid="{00000000-0005-0000-0000-0000E2420000}"/>
    <cellStyle name="Currency1 2" xfId="2022" xr:uid="{00000000-0005-0000-0000-0000E3420000}"/>
    <cellStyle name="Currency1 2 2" xfId="2023" xr:uid="{00000000-0005-0000-0000-0000E4420000}"/>
    <cellStyle name="Currency1 3" xfId="2024" xr:uid="{00000000-0005-0000-0000-0000E5420000}"/>
    <cellStyle name="Currency1 4" xfId="2025" xr:uid="{00000000-0005-0000-0000-0000E6420000}"/>
    <cellStyle name="Currency1 5" xfId="2026" xr:uid="{00000000-0005-0000-0000-0000E7420000}"/>
    <cellStyle name="Currency1 6" xfId="2027" xr:uid="{00000000-0005-0000-0000-0000E8420000}"/>
    <cellStyle name="Currency1 7" xfId="2028" xr:uid="{00000000-0005-0000-0000-0000E9420000}"/>
    <cellStyle name="Currency1 8" xfId="2029" xr:uid="{00000000-0005-0000-0000-0000EA420000}"/>
    <cellStyle name="Currency1 9" xfId="2030" xr:uid="{00000000-0005-0000-0000-0000EB420000}"/>
    <cellStyle name="chchuyen" xfId="19969" xr:uid="{00000000-0005-0000-0000-0000043E0000}"/>
    <cellStyle name="chchuyen 2" xfId="19970" xr:uid="{00000000-0005-0000-0000-0000053E0000}"/>
    <cellStyle name="chchuyen 2 2" xfId="19971" xr:uid="{00000000-0005-0000-0000-0000063E0000}"/>
    <cellStyle name="chchuyen 2 3" xfId="19972" xr:uid="{00000000-0005-0000-0000-0000073E0000}"/>
    <cellStyle name="chchuyen 2 4" xfId="19973" xr:uid="{00000000-0005-0000-0000-0000083E0000}"/>
    <cellStyle name="chchuyen 3" xfId="19974" xr:uid="{00000000-0005-0000-0000-0000093E0000}"/>
    <cellStyle name="chchuyen 4" xfId="19975" xr:uid="{00000000-0005-0000-0000-00000A3E0000}"/>
    <cellStyle name="chchuyen 5" xfId="19976" xr:uid="{00000000-0005-0000-0000-00000B3E0000}"/>
    <cellStyle name="Check Cell 2" xfId="1510" xr:uid="{00000000-0005-0000-0000-00000C3E0000}"/>
    <cellStyle name="Check Cell 2 2" xfId="4275" xr:uid="{00000000-0005-0000-0000-00000D3E0000}"/>
    <cellStyle name="Check Cell 3" xfId="19977" xr:uid="{00000000-0005-0000-0000-00000E3E0000}"/>
    <cellStyle name="Chi phÝ kh¸c_Book1" xfId="1511" xr:uid="{00000000-0005-0000-0000-00000F3E0000}"/>
    <cellStyle name="CHUONG" xfId="1512" xr:uid="{00000000-0005-0000-0000-0000103E0000}"/>
    <cellStyle name="d" xfId="20102" xr:uid="{00000000-0005-0000-0000-0000EC420000}"/>
    <cellStyle name="d%" xfId="20507" xr:uid="{00000000-0005-0000-0000-0000ED420000}"/>
    <cellStyle name="D1" xfId="2031" xr:uid="{00000000-0005-0000-0000-0000EE420000}"/>
    <cellStyle name="Date" xfId="2032" xr:uid="{00000000-0005-0000-0000-0000EF420000}"/>
    <cellStyle name="Date 10" xfId="2033" xr:uid="{00000000-0005-0000-0000-0000F0420000}"/>
    <cellStyle name="Date 11" xfId="2034" xr:uid="{00000000-0005-0000-0000-0000F1420000}"/>
    <cellStyle name="Date 12" xfId="2035" xr:uid="{00000000-0005-0000-0000-0000F2420000}"/>
    <cellStyle name="Date 13" xfId="2036" xr:uid="{00000000-0005-0000-0000-0000F3420000}"/>
    <cellStyle name="Date 14" xfId="2037" xr:uid="{00000000-0005-0000-0000-0000F4420000}"/>
    <cellStyle name="Date 15" xfId="2038" xr:uid="{00000000-0005-0000-0000-0000F5420000}"/>
    <cellStyle name="Date 16" xfId="2039" xr:uid="{00000000-0005-0000-0000-0000F6420000}"/>
    <cellStyle name="Date 2" xfId="2040" xr:uid="{00000000-0005-0000-0000-0000F7420000}"/>
    <cellStyle name="Date 2 2" xfId="2041" xr:uid="{00000000-0005-0000-0000-0000F8420000}"/>
    <cellStyle name="Date 3" xfId="2042" xr:uid="{00000000-0005-0000-0000-0000F9420000}"/>
    <cellStyle name="Date 4" xfId="2043" xr:uid="{00000000-0005-0000-0000-0000FA420000}"/>
    <cellStyle name="Date 5" xfId="2044" xr:uid="{00000000-0005-0000-0000-0000FB420000}"/>
    <cellStyle name="Date 6" xfId="2045" xr:uid="{00000000-0005-0000-0000-0000FC420000}"/>
    <cellStyle name="Date 7" xfId="2046" xr:uid="{00000000-0005-0000-0000-0000FD420000}"/>
    <cellStyle name="Date 8" xfId="2047" xr:uid="{00000000-0005-0000-0000-0000FE420000}"/>
    <cellStyle name="Date 9" xfId="2048" xr:uid="{00000000-0005-0000-0000-0000FF420000}"/>
    <cellStyle name="Date Short" xfId="2049" xr:uid="{00000000-0005-0000-0000-000000430000}"/>
    <cellStyle name="Date Short 2" xfId="2050" xr:uid="{00000000-0005-0000-0000-000001430000}"/>
    <cellStyle name="Date_1 Bieu 6 thang nam 2011" xfId="20508" xr:uid="{00000000-0005-0000-0000-000002430000}"/>
    <cellStyle name="DAUDE" xfId="2052" xr:uid="{00000000-0005-0000-0000-000006430000}"/>
    <cellStyle name="Dấu phảy 2" xfId="20509" xr:uid="{00000000-0005-0000-0000-000003430000}"/>
    <cellStyle name="Dấu phẩy 2" xfId="20510" xr:uid="{00000000-0005-0000-0000-000004430000}"/>
    <cellStyle name="Dấu_phảy 2" xfId="2051" xr:uid="{00000000-0005-0000-0000-000005430000}"/>
    <cellStyle name="Debit" xfId="2053" xr:uid="{00000000-0005-0000-0000-000007430000}"/>
    <cellStyle name="Debit subtotal" xfId="2054" xr:uid="{00000000-0005-0000-0000-000008430000}"/>
    <cellStyle name="Debit subtotal 2" xfId="5205" xr:uid="{00000000-0005-0000-0000-000009430000}"/>
    <cellStyle name="Debit Total" xfId="2055" xr:uid="{00000000-0005-0000-0000-00000A430000}"/>
    <cellStyle name="DELTA" xfId="2056" xr:uid="{00000000-0005-0000-0000-00000B430000}"/>
    <cellStyle name="DELTA 10" xfId="2057" xr:uid="{00000000-0005-0000-0000-00000C430000}"/>
    <cellStyle name="DELTA 11" xfId="2058" xr:uid="{00000000-0005-0000-0000-00000D430000}"/>
    <cellStyle name="DELTA 12" xfId="2059" xr:uid="{00000000-0005-0000-0000-00000E430000}"/>
    <cellStyle name="DELTA 13" xfId="2060" xr:uid="{00000000-0005-0000-0000-00000F430000}"/>
    <cellStyle name="DELTA 14" xfId="2061" xr:uid="{00000000-0005-0000-0000-000010430000}"/>
    <cellStyle name="DELTA 15" xfId="2062" xr:uid="{00000000-0005-0000-0000-000011430000}"/>
    <cellStyle name="DELTA 2" xfId="2063" xr:uid="{00000000-0005-0000-0000-000012430000}"/>
    <cellStyle name="DELTA 3" xfId="2064" xr:uid="{00000000-0005-0000-0000-000013430000}"/>
    <cellStyle name="DELTA 4" xfId="2065" xr:uid="{00000000-0005-0000-0000-000014430000}"/>
    <cellStyle name="DELTA 5" xfId="2066" xr:uid="{00000000-0005-0000-0000-000015430000}"/>
    <cellStyle name="DELTA 6" xfId="2067" xr:uid="{00000000-0005-0000-0000-000016430000}"/>
    <cellStyle name="DELTA 7" xfId="2068" xr:uid="{00000000-0005-0000-0000-000017430000}"/>
    <cellStyle name="DELTA 8" xfId="2069" xr:uid="{00000000-0005-0000-0000-000018430000}"/>
    <cellStyle name="DELTA 9" xfId="2070" xr:uid="{00000000-0005-0000-0000-000019430000}"/>
    <cellStyle name="Dezimal [0]_35ERI8T2gbIEMixb4v26icuOo" xfId="2071" xr:uid="{00000000-0005-0000-0000-00001A430000}"/>
    <cellStyle name="Dezimal_35ERI8T2gbIEMixb4v26icuOo" xfId="2072" xr:uid="{00000000-0005-0000-0000-00001B430000}"/>
    <cellStyle name="Dg" xfId="2073" xr:uid="{00000000-0005-0000-0000-00001C430000}"/>
    <cellStyle name="Dgia" xfId="2074" xr:uid="{00000000-0005-0000-0000-00001D430000}"/>
    <cellStyle name="Dgia 2" xfId="2075" xr:uid="{00000000-0005-0000-0000-00001E430000}"/>
    <cellStyle name="Dgia 2 2" xfId="5588" xr:uid="{00000000-0005-0000-0000-00001F430000}"/>
    <cellStyle name="Dgia 3" xfId="5587" xr:uid="{00000000-0005-0000-0000-000020430000}"/>
    <cellStyle name="Dollar (zero dec)" xfId="2076" xr:uid="{00000000-0005-0000-0000-000021430000}"/>
    <cellStyle name="Dollar (zero dec) 10" xfId="2077" xr:uid="{00000000-0005-0000-0000-000022430000}"/>
    <cellStyle name="Dollar (zero dec) 11" xfId="2078" xr:uid="{00000000-0005-0000-0000-000023430000}"/>
    <cellStyle name="Dollar (zero dec) 12" xfId="2079" xr:uid="{00000000-0005-0000-0000-000024430000}"/>
    <cellStyle name="Dollar (zero dec) 13" xfId="2080" xr:uid="{00000000-0005-0000-0000-000025430000}"/>
    <cellStyle name="Dollar (zero dec) 14" xfId="2081" xr:uid="{00000000-0005-0000-0000-000026430000}"/>
    <cellStyle name="Dollar (zero dec) 15" xfId="2082" xr:uid="{00000000-0005-0000-0000-000027430000}"/>
    <cellStyle name="Dollar (zero dec) 16" xfId="2083" xr:uid="{00000000-0005-0000-0000-000028430000}"/>
    <cellStyle name="Dollar (zero dec) 2" xfId="2084" xr:uid="{00000000-0005-0000-0000-000029430000}"/>
    <cellStyle name="Dollar (zero dec) 2 2" xfId="2085" xr:uid="{00000000-0005-0000-0000-00002A430000}"/>
    <cellStyle name="Dollar (zero dec) 3" xfId="2086" xr:uid="{00000000-0005-0000-0000-00002B430000}"/>
    <cellStyle name="Dollar (zero dec) 4" xfId="2087" xr:uid="{00000000-0005-0000-0000-00002C430000}"/>
    <cellStyle name="Dollar (zero dec) 5" xfId="2088" xr:uid="{00000000-0005-0000-0000-00002D430000}"/>
    <cellStyle name="Dollar (zero dec) 6" xfId="2089" xr:uid="{00000000-0005-0000-0000-00002E430000}"/>
    <cellStyle name="Dollar (zero dec) 7" xfId="2090" xr:uid="{00000000-0005-0000-0000-00002F430000}"/>
    <cellStyle name="Dollar (zero dec) 8" xfId="2091" xr:uid="{00000000-0005-0000-0000-000030430000}"/>
    <cellStyle name="Dollar (zero dec) 9" xfId="2092" xr:uid="{00000000-0005-0000-0000-000031430000}"/>
    <cellStyle name="Don gia" xfId="2093" xr:uid="{00000000-0005-0000-0000-000032430000}"/>
    <cellStyle name="Dziesi?tny [0]_Invoices2001Slovakia" xfId="2094" xr:uid="{00000000-0005-0000-0000-000033430000}"/>
    <cellStyle name="Dziesi?tny_Invoices2001Slovakia" xfId="2095" xr:uid="{00000000-0005-0000-0000-000034430000}"/>
    <cellStyle name="Dziesietny [0]_Invoices2001Slovakia" xfId="2096" xr:uid="{00000000-0005-0000-0000-000035430000}"/>
    <cellStyle name="Dziesiętny [0]_Invoices2001Slovakia" xfId="2097" xr:uid="{00000000-0005-0000-0000-000036430000}"/>
    <cellStyle name="Dziesietny [0]_Invoices2001Slovakia 2" xfId="2098" xr:uid="{00000000-0005-0000-0000-000037430000}"/>
    <cellStyle name="Dziesiętny [0]_Invoices2001Slovakia 2" xfId="2099" xr:uid="{00000000-0005-0000-0000-000038430000}"/>
    <cellStyle name="Dziesietny [0]_Invoices2001Slovakia 3" xfId="2100" xr:uid="{00000000-0005-0000-0000-000039430000}"/>
    <cellStyle name="Dziesiętny [0]_Invoices2001Slovakia 3" xfId="2101" xr:uid="{00000000-0005-0000-0000-00003A430000}"/>
    <cellStyle name="Dziesietny [0]_Invoices2001Slovakia 4" xfId="2102" xr:uid="{00000000-0005-0000-0000-00003B430000}"/>
    <cellStyle name="Dziesiętny [0]_Invoices2001Slovakia 4" xfId="2103" xr:uid="{00000000-0005-0000-0000-00003C430000}"/>
    <cellStyle name="Dziesietny [0]_Invoices2001Slovakia 5" xfId="2104" xr:uid="{00000000-0005-0000-0000-00003D430000}"/>
    <cellStyle name="Dziesiętny [0]_Invoices2001Slovakia 5" xfId="2105" xr:uid="{00000000-0005-0000-0000-00003E430000}"/>
    <cellStyle name="Dziesietny [0]_Invoices2001Slovakia 6" xfId="2106" xr:uid="{00000000-0005-0000-0000-00003F430000}"/>
    <cellStyle name="Dziesiętny [0]_Invoices2001Slovakia 6" xfId="2107" xr:uid="{00000000-0005-0000-0000-000040430000}"/>
    <cellStyle name="Dziesietny [0]_Invoices2001Slovakia 7" xfId="2108" xr:uid="{00000000-0005-0000-0000-000041430000}"/>
    <cellStyle name="Dziesiętny [0]_Invoices2001Slovakia 7" xfId="2109" xr:uid="{00000000-0005-0000-0000-000042430000}"/>
    <cellStyle name="Dziesietny [0]_Invoices2001Slovakia_01_Nha so 1_Dien" xfId="2110" xr:uid="{00000000-0005-0000-0000-000043430000}"/>
    <cellStyle name="Dziesiętny [0]_Invoices2001Slovakia_01_Nha so 1_Dien" xfId="2111" xr:uid="{00000000-0005-0000-0000-000044430000}"/>
    <cellStyle name="Dziesietny [0]_Invoices2001Slovakia_05-12  KH trung han 2016-2020 - Liem Thinh edited" xfId="2112" xr:uid="{00000000-0005-0000-0000-000045430000}"/>
    <cellStyle name="Dziesiętny [0]_Invoices2001Slovakia_05-12  KH trung han 2016-2020 - Liem Thinh edited" xfId="2113" xr:uid="{00000000-0005-0000-0000-000046430000}"/>
    <cellStyle name="Dziesietny [0]_Invoices2001Slovakia_10_Nha so 10_Dien1" xfId="2114" xr:uid="{00000000-0005-0000-0000-000047430000}"/>
    <cellStyle name="Dziesiętny [0]_Invoices2001Slovakia_10_Nha so 10_Dien1" xfId="2115" xr:uid="{00000000-0005-0000-0000-000048430000}"/>
    <cellStyle name="Dziesietny [0]_Invoices2001Slovakia_Book1" xfId="2116" xr:uid="{00000000-0005-0000-0000-000049430000}"/>
    <cellStyle name="Dziesiętny [0]_Invoices2001Slovakia_Book1" xfId="2117" xr:uid="{00000000-0005-0000-0000-00004A430000}"/>
    <cellStyle name="Dziesietny [0]_Invoices2001Slovakia_Book1_1" xfId="2118" xr:uid="{00000000-0005-0000-0000-00004B430000}"/>
    <cellStyle name="Dziesiętny [0]_Invoices2001Slovakia_Book1_1" xfId="2119" xr:uid="{00000000-0005-0000-0000-00004C430000}"/>
    <cellStyle name="Dziesietny [0]_Invoices2001Slovakia_Book1_1_Book1" xfId="2120" xr:uid="{00000000-0005-0000-0000-00004D430000}"/>
    <cellStyle name="Dziesiętny [0]_Invoices2001Slovakia_Book1_1_Book1" xfId="2121" xr:uid="{00000000-0005-0000-0000-00004E430000}"/>
    <cellStyle name="Dziesietny [0]_Invoices2001Slovakia_Book1_2" xfId="2122" xr:uid="{00000000-0005-0000-0000-00004F430000}"/>
    <cellStyle name="Dziesiętny [0]_Invoices2001Slovakia_Book1_2" xfId="2123" xr:uid="{00000000-0005-0000-0000-000050430000}"/>
    <cellStyle name="Dziesietny [0]_Invoices2001Slovakia_Book1_Nhu cau von ung truoc 2011 Tha h Hoa + Nge An gui TW" xfId="2124" xr:uid="{00000000-0005-0000-0000-000051430000}"/>
    <cellStyle name="Dziesiętny [0]_Invoices2001Slovakia_Book1_Nhu cau von ung truoc 2011 Tha h Hoa + Nge An gui TW" xfId="2125" xr:uid="{00000000-0005-0000-0000-000052430000}"/>
    <cellStyle name="Dziesietny [0]_Invoices2001Slovakia_Book1_Tong hop Cac tuyen(9-1-06)" xfId="2126" xr:uid="{00000000-0005-0000-0000-000053430000}"/>
    <cellStyle name="Dziesiętny [0]_Invoices2001Slovakia_Book1_Tong hop Cac tuyen(9-1-06)" xfId="2127" xr:uid="{00000000-0005-0000-0000-000054430000}"/>
    <cellStyle name="Dziesietny [0]_Invoices2001Slovakia_Book1_ung truoc 2011 NSTW Thanh Hoa + Nge An gui Thu 12-5" xfId="2128" xr:uid="{00000000-0005-0000-0000-000055430000}"/>
    <cellStyle name="Dziesiętny [0]_Invoices2001Slovakia_Book1_ung truoc 2011 NSTW Thanh Hoa + Nge An gui Thu 12-5" xfId="2129" xr:uid="{00000000-0005-0000-0000-000056430000}"/>
    <cellStyle name="Dziesietny [0]_Invoices2001Slovakia_Copy of 05-12  KH trung han 2016-2020 - Liem Thinh edited (1)" xfId="2130" xr:uid="{00000000-0005-0000-0000-000057430000}"/>
    <cellStyle name="Dziesiętny [0]_Invoices2001Slovakia_Copy of 05-12  KH trung han 2016-2020 - Liem Thinh edited (1)" xfId="2131" xr:uid="{00000000-0005-0000-0000-000058430000}"/>
    <cellStyle name="Dziesietny [0]_Invoices2001Slovakia_d-uong+TDT" xfId="2132" xr:uid="{00000000-0005-0000-0000-000059430000}"/>
    <cellStyle name="Dziesiętny [0]_Invoices2001Slovakia_KH TPCP 2016-2020 (tong hop)" xfId="2133" xr:uid="{00000000-0005-0000-0000-00005A430000}"/>
    <cellStyle name="Dziesietny [0]_Invoices2001Slovakia_Nha bao ve(28-7-05)" xfId="2134" xr:uid="{00000000-0005-0000-0000-00005B430000}"/>
    <cellStyle name="Dziesiętny [0]_Invoices2001Slovakia_Nha bao ve(28-7-05)" xfId="2135" xr:uid="{00000000-0005-0000-0000-00005C430000}"/>
    <cellStyle name="Dziesietny [0]_Invoices2001Slovakia_NHA de xe nguyen du" xfId="2136" xr:uid="{00000000-0005-0000-0000-00005D430000}"/>
    <cellStyle name="Dziesiętny [0]_Invoices2001Slovakia_NHA de xe nguyen du" xfId="2137" xr:uid="{00000000-0005-0000-0000-00005E430000}"/>
    <cellStyle name="Dziesietny [0]_Invoices2001Slovakia_Nhalamviec VTC(25-1-05)" xfId="2138" xr:uid="{00000000-0005-0000-0000-00005F430000}"/>
    <cellStyle name="Dziesiętny [0]_Invoices2001Slovakia_Nhalamviec VTC(25-1-05)" xfId="2139" xr:uid="{00000000-0005-0000-0000-000060430000}"/>
    <cellStyle name="Dziesietny [0]_Invoices2001Slovakia_Nhu cau von ung truoc 2011 Tha h Hoa + Nge An gui TW" xfId="2140" xr:uid="{00000000-0005-0000-0000-000061430000}"/>
    <cellStyle name="Dziesiętny [0]_Invoices2001Slovakia_TDT KHANH HOA" xfId="2141" xr:uid="{00000000-0005-0000-0000-000062430000}"/>
    <cellStyle name="Dziesietny [0]_Invoices2001Slovakia_TDT KHANH HOA_Tong hop Cac tuyen(9-1-06)" xfId="2142" xr:uid="{00000000-0005-0000-0000-000063430000}"/>
    <cellStyle name="Dziesiętny [0]_Invoices2001Slovakia_TDT KHANH HOA_Tong hop Cac tuyen(9-1-06)" xfId="2143" xr:uid="{00000000-0005-0000-0000-000064430000}"/>
    <cellStyle name="Dziesietny [0]_Invoices2001Slovakia_TDT quangngai" xfId="2144" xr:uid="{00000000-0005-0000-0000-000065430000}"/>
    <cellStyle name="Dziesiętny [0]_Invoices2001Slovakia_TDT quangngai" xfId="2145" xr:uid="{00000000-0005-0000-0000-000066430000}"/>
    <cellStyle name="Dziesietny [0]_Invoices2001Slovakia_TMDT(10-5-06)" xfId="2146" xr:uid="{00000000-0005-0000-0000-000067430000}"/>
    <cellStyle name="Dziesietny_Invoices2001Slovakia" xfId="2147" xr:uid="{00000000-0005-0000-0000-000068430000}"/>
    <cellStyle name="Dziesiętny_Invoices2001Slovakia" xfId="2148" xr:uid="{00000000-0005-0000-0000-000069430000}"/>
    <cellStyle name="Dziesietny_Invoices2001Slovakia 2" xfId="2149" xr:uid="{00000000-0005-0000-0000-00006A430000}"/>
    <cellStyle name="Dziesiętny_Invoices2001Slovakia 2" xfId="2150" xr:uid="{00000000-0005-0000-0000-00006B430000}"/>
    <cellStyle name="Dziesietny_Invoices2001Slovakia 3" xfId="2151" xr:uid="{00000000-0005-0000-0000-00006C430000}"/>
    <cellStyle name="Dziesiętny_Invoices2001Slovakia 3" xfId="2152" xr:uid="{00000000-0005-0000-0000-00006D430000}"/>
    <cellStyle name="Dziesietny_Invoices2001Slovakia 4" xfId="2153" xr:uid="{00000000-0005-0000-0000-00006E430000}"/>
    <cellStyle name="Dziesiętny_Invoices2001Slovakia 4" xfId="2154" xr:uid="{00000000-0005-0000-0000-00006F430000}"/>
    <cellStyle name="Dziesietny_Invoices2001Slovakia 5" xfId="2155" xr:uid="{00000000-0005-0000-0000-000070430000}"/>
    <cellStyle name="Dziesiętny_Invoices2001Slovakia 5" xfId="2156" xr:uid="{00000000-0005-0000-0000-000071430000}"/>
    <cellStyle name="Dziesietny_Invoices2001Slovakia 6" xfId="2157" xr:uid="{00000000-0005-0000-0000-000072430000}"/>
    <cellStyle name="Dziesiętny_Invoices2001Slovakia 6" xfId="2158" xr:uid="{00000000-0005-0000-0000-000073430000}"/>
    <cellStyle name="Dziesietny_Invoices2001Slovakia 7" xfId="2159" xr:uid="{00000000-0005-0000-0000-000074430000}"/>
    <cellStyle name="Dziesiętny_Invoices2001Slovakia 7" xfId="2160" xr:uid="{00000000-0005-0000-0000-000075430000}"/>
    <cellStyle name="Dziesietny_Invoices2001Slovakia_01_Nha so 1_Dien" xfId="2161" xr:uid="{00000000-0005-0000-0000-000076430000}"/>
    <cellStyle name="Dziesiętny_Invoices2001Slovakia_01_Nha so 1_Dien" xfId="2162" xr:uid="{00000000-0005-0000-0000-000077430000}"/>
    <cellStyle name="Dziesietny_Invoices2001Slovakia_05-12  KH trung han 2016-2020 - Liem Thinh edited" xfId="2163" xr:uid="{00000000-0005-0000-0000-000078430000}"/>
    <cellStyle name="Dziesiętny_Invoices2001Slovakia_05-12  KH trung han 2016-2020 - Liem Thinh edited" xfId="2164" xr:uid="{00000000-0005-0000-0000-000079430000}"/>
    <cellStyle name="Dziesietny_Invoices2001Slovakia_10_Nha so 10_Dien1" xfId="2165" xr:uid="{00000000-0005-0000-0000-00007A430000}"/>
    <cellStyle name="Dziesiętny_Invoices2001Slovakia_10_Nha so 10_Dien1" xfId="2166" xr:uid="{00000000-0005-0000-0000-00007B430000}"/>
    <cellStyle name="Dziesietny_Invoices2001Slovakia_Book1" xfId="2167" xr:uid="{00000000-0005-0000-0000-00007C430000}"/>
    <cellStyle name="Dziesiętny_Invoices2001Slovakia_Book1" xfId="2168" xr:uid="{00000000-0005-0000-0000-00007D430000}"/>
    <cellStyle name="Dziesietny_Invoices2001Slovakia_Book1_1" xfId="2169" xr:uid="{00000000-0005-0000-0000-00007E430000}"/>
    <cellStyle name="Dziesiętny_Invoices2001Slovakia_Book1_1" xfId="2170" xr:uid="{00000000-0005-0000-0000-00007F430000}"/>
    <cellStyle name="Dziesietny_Invoices2001Slovakia_Book1_1_Book1" xfId="2171" xr:uid="{00000000-0005-0000-0000-000080430000}"/>
    <cellStyle name="Dziesiętny_Invoices2001Slovakia_Book1_1_Book1" xfId="2172" xr:uid="{00000000-0005-0000-0000-000081430000}"/>
    <cellStyle name="Dziesietny_Invoices2001Slovakia_Book1_2" xfId="2173" xr:uid="{00000000-0005-0000-0000-000082430000}"/>
    <cellStyle name="Dziesiętny_Invoices2001Slovakia_Book1_2" xfId="2174" xr:uid="{00000000-0005-0000-0000-000083430000}"/>
    <cellStyle name="Dziesietny_Invoices2001Slovakia_Book1_Nhu cau von ung truoc 2011 Tha h Hoa + Nge An gui TW" xfId="2175" xr:uid="{00000000-0005-0000-0000-000084430000}"/>
    <cellStyle name="Dziesiętny_Invoices2001Slovakia_Book1_Nhu cau von ung truoc 2011 Tha h Hoa + Nge An gui TW" xfId="2176" xr:uid="{00000000-0005-0000-0000-000085430000}"/>
    <cellStyle name="Dziesietny_Invoices2001Slovakia_Book1_Tong hop Cac tuyen(9-1-06)" xfId="2177" xr:uid="{00000000-0005-0000-0000-000086430000}"/>
    <cellStyle name="Dziesiętny_Invoices2001Slovakia_Book1_Tong hop Cac tuyen(9-1-06)" xfId="2178" xr:uid="{00000000-0005-0000-0000-000087430000}"/>
    <cellStyle name="Dziesietny_Invoices2001Slovakia_Book1_ung truoc 2011 NSTW Thanh Hoa + Nge An gui Thu 12-5" xfId="2179" xr:uid="{00000000-0005-0000-0000-000088430000}"/>
    <cellStyle name="Dziesiętny_Invoices2001Slovakia_Book1_ung truoc 2011 NSTW Thanh Hoa + Nge An gui Thu 12-5" xfId="2180" xr:uid="{00000000-0005-0000-0000-000089430000}"/>
    <cellStyle name="Dziesietny_Invoices2001Slovakia_Copy of 05-12  KH trung han 2016-2020 - Liem Thinh edited (1)" xfId="2181" xr:uid="{00000000-0005-0000-0000-00008A430000}"/>
    <cellStyle name="Dziesiętny_Invoices2001Slovakia_Copy of 05-12  KH trung han 2016-2020 - Liem Thinh edited (1)" xfId="2182" xr:uid="{00000000-0005-0000-0000-00008B430000}"/>
    <cellStyle name="Dziesietny_Invoices2001Slovakia_d-uong+TDT" xfId="2183" xr:uid="{00000000-0005-0000-0000-00008C430000}"/>
    <cellStyle name="Dziesiętny_Invoices2001Slovakia_KH TPCP 2016-2020 (tong hop)" xfId="2184" xr:uid="{00000000-0005-0000-0000-00008D430000}"/>
    <cellStyle name="Dziesietny_Invoices2001Slovakia_Nha bao ve(28-7-05)" xfId="2185" xr:uid="{00000000-0005-0000-0000-00008E430000}"/>
    <cellStyle name="Dziesiętny_Invoices2001Slovakia_Nha bao ve(28-7-05)" xfId="2186" xr:uid="{00000000-0005-0000-0000-00008F430000}"/>
    <cellStyle name="Dziesietny_Invoices2001Slovakia_NHA de xe nguyen du" xfId="2187" xr:uid="{00000000-0005-0000-0000-000090430000}"/>
    <cellStyle name="Dziesiętny_Invoices2001Slovakia_NHA de xe nguyen du" xfId="2188" xr:uid="{00000000-0005-0000-0000-000091430000}"/>
    <cellStyle name="Dziesietny_Invoices2001Slovakia_Nhalamviec VTC(25-1-05)" xfId="2189" xr:uid="{00000000-0005-0000-0000-000092430000}"/>
    <cellStyle name="Dziesiętny_Invoices2001Slovakia_Nhalamviec VTC(25-1-05)" xfId="2190" xr:uid="{00000000-0005-0000-0000-000093430000}"/>
    <cellStyle name="Dziesietny_Invoices2001Slovakia_Nhu cau von ung truoc 2011 Tha h Hoa + Nge An gui TW" xfId="2191" xr:uid="{00000000-0005-0000-0000-000094430000}"/>
    <cellStyle name="Dziesiętny_Invoices2001Slovakia_TDT KHANH HOA" xfId="2192" xr:uid="{00000000-0005-0000-0000-000095430000}"/>
    <cellStyle name="Dziesietny_Invoices2001Slovakia_TDT KHANH HOA_Tong hop Cac tuyen(9-1-06)" xfId="2193" xr:uid="{00000000-0005-0000-0000-000096430000}"/>
    <cellStyle name="Dziesiętny_Invoices2001Slovakia_TDT KHANH HOA_Tong hop Cac tuyen(9-1-06)" xfId="2194" xr:uid="{00000000-0005-0000-0000-000097430000}"/>
    <cellStyle name="Dziesietny_Invoices2001Slovakia_TDT quangngai" xfId="2195" xr:uid="{00000000-0005-0000-0000-000098430000}"/>
    <cellStyle name="Dziesiętny_Invoices2001Slovakia_TDT quangngai" xfId="2196" xr:uid="{00000000-0005-0000-0000-000099430000}"/>
    <cellStyle name="Dziesietny_Invoices2001Slovakia_TMDT(10-5-06)" xfId="2197" xr:uid="{00000000-0005-0000-0000-00009A430000}"/>
    <cellStyle name="e" xfId="2198" xr:uid="{00000000-0005-0000-0000-00009B430000}"/>
    <cellStyle name="Enter Currency (0)" xfId="2199" xr:uid="{00000000-0005-0000-0000-00009C430000}"/>
    <cellStyle name="Enter Currency (0) 10" xfId="2200" xr:uid="{00000000-0005-0000-0000-00009D430000}"/>
    <cellStyle name="Enter Currency (0) 11" xfId="2201" xr:uid="{00000000-0005-0000-0000-00009E430000}"/>
    <cellStyle name="Enter Currency (0) 12" xfId="2202" xr:uid="{00000000-0005-0000-0000-00009F430000}"/>
    <cellStyle name="Enter Currency (0) 13" xfId="2203" xr:uid="{00000000-0005-0000-0000-0000A0430000}"/>
    <cellStyle name="Enter Currency (0) 14" xfId="2204" xr:uid="{00000000-0005-0000-0000-0000A1430000}"/>
    <cellStyle name="Enter Currency (0) 15" xfId="2205" xr:uid="{00000000-0005-0000-0000-0000A2430000}"/>
    <cellStyle name="Enter Currency (0) 16" xfId="2206" xr:uid="{00000000-0005-0000-0000-0000A3430000}"/>
    <cellStyle name="Enter Currency (0) 2" xfId="2207" xr:uid="{00000000-0005-0000-0000-0000A4430000}"/>
    <cellStyle name="Enter Currency (0) 3" xfId="2208" xr:uid="{00000000-0005-0000-0000-0000A5430000}"/>
    <cellStyle name="Enter Currency (0) 4" xfId="2209" xr:uid="{00000000-0005-0000-0000-0000A6430000}"/>
    <cellStyle name="Enter Currency (0) 5" xfId="2210" xr:uid="{00000000-0005-0000-0000-0000A7430000}"/>
    <cellStyle name="Enter Currency (0) 6" xfId="2211" xr:uid="{00000000-0005-0000-0000-0000A8430000}"/>
    <cellStyle name="Enter Currency (0) 7" xfId="2212" xr:uid="{00000000-0005-0000-0000-0000A9430000}"/>
    <cellStyle name="Enter Currency (0) 8" xfId="2213" xr:uid="{00000000-0005-0000-0000-0000AA430000}"/>
    <cellStyle name="Enter Currency (0) 9" xfId="2214" xr:uid="{00000000-0005-0000-0000-0000AB430000}"/>
    <cellStyle name="Enter Currency (2)" xfId="2215" xr:uid="{00000000-0005-0000-0000-0000AC430000}"/>
    <cellStyle name="Enter Currency (2) 10" xfId="2216" xr:uid="{00000000-0005-0000-0000-0000AD430000}"/>
    <cellStyle name="Enter Currency (2) 11" xfId="2217" xr:uid="{00000000-0005-0000-0000-0000AE430000}"/>
    <cellStyle name="Enter Currency (2) 12" xfId="2218" xr:uid="{00000000-0005-0000-0000-0000AF430000}"/>
    <cellStyle name="Enter Currency (2) 13" xfId="2219" xr:uid="{00000000-0005-0000-0000-0000B0430000}"/>
    <cellStyle name="Enter Currency (2) 14" xfId="2220" xr:uid="{00000000-0005-0000-0000-0000B1430000}"/>
    <cellStyle name="Enter Currency (2) 15" xfId="2221" xr:uid="{00000000-0005-0000-0000-0000B2430000}"/>
    <cellStyle name="Enter Currency (2) 16" xfId="2222" xr:uid="{00000000-0005-0000-0000-0000B3430000}"/>
    <cellStyle name="Enter Currency (2) 2" xfId="2223" xr:uid="{00000000-0005-0000-0000-0000B4430000}"/>
    <cellStyle name="Enter Currency (2) 3" xfId="2224" xr:uid="{00000000-0005-0000-0000-0000B5430000}"/>
    <cellStyle name="Enter Currency (2) 4" xfId="2225" xr:uid="{00000000-0005-0000-0000-0000B6430000}"/>
    <cellStyle name="Enter Currency (2) 5" xfId="2226" xr:uid="{00000000-0005-0000-0000-0000B7430000}"/>
    <cellStyle name="Enter Currency (2) 6" xfId="2227" xr:uid="{00000000-0005-0000-0000-0000B8430000}"/>
    <cellStyle name="Enter Currency (2) 7" xfId="2228" xr:uid="{00000000-0005-0000-0000-0000B9430000}"/>
    <cellStyle name="Enter Currency (2) 8" xfId="2229" xr:uid="{00000000-0005-0000-0000-0000BA430000}"/>
    <cellStyle name="Enter Currency (2) 9" xfId="2230" xr:uid="{00000000-0005-0000-0000-0000BB430000}"/>
    <cellStyle name="Enter Units (0)" xfId="2231" xr:uid="{00000000-0005-0000-0000-0000BC430000}"/>
    <cellStyle name="Enter Units (0) 10" xfId="2232" xr:uid="{00000000-0005-0000-0000-0000BD430000}"/>
    <cellStyle name="Enter Units (0) 11" xfId="2233" xr:uid="{00000000-0005-0000-0000-0000BE430000}"/>
    <cellStyle name="Enter Units (0) 12" xfId="2234" xr:uid="{00000000-0005-0000-0000-0000BF430000}"/>
    <cellStyle name="Enter Units (0) 13" xfId="2235" xr:uid="{00000000-0005-0000-0000-0000C0430000}"/>
    <cellStyle name="Enter Units (0) 14" xfId="2236" xr:uid="{00000000-0005-0000-0000-0000C1430000}"/>
    <cellStyle name="Enter Units (0) 15" xfId="2237" xr:uid="{00000000-0005-0000-0000-0000C2430000}"/>
    <cellStyle name="Enter Units (0) 16" xfId="2238" xr:uid="{00000000-0005-0000-0000-0000C3430000}"/>
    <cellStyle name="Enter Units (0) 2" xfId="2239" xr:uid="{00000000-0005-0000-0000-0000C4430000}"/>
    <cellStyle name="Enter Units (0) 3" xfId="2240" xr:uid="{00000000-0005-0000-0000-0000C5430000}"/>
    <cellStyle name="Enter Units (0) 4" xfId="2241" xr:uid="{00000000-0005-0000-0000-0000C6430000}"/>
    <cellStyle name="Enter Units (0) 5" xfId="2242" xr:uid="{00000000-0005-0000-0000-0000C7430000}"/>
    <cellStyle name="Enter Units (0) 6" xfId="2243" xr:uid="{00000000-0005-0000-0000-0000C8430000}"/>
    <cellStyle name="Enter Units (0) 7" xfId="2244" xr:uid="{00000000-0005-0000-0000-0000C9430000}"/>
    <cellStyle name="Enter Units (0) 8" xfId="2245" xr:uid="{00000000-0005-0000-0000-0000CA430000}"/>
    <cellStyle name="Enter Units (0) 9" xfId="2246" xr:uid="{00000000-0005-0000-0000-0000CB430000}"/>
    <cellStyle name="Enter Units (1)" xfId="2247" xr:uid="{00000000-0005-0000-0000-0000CC430000}"/>
    <cellStyle name="Enter Units (1) 10" xfId="2248" xr:uid="{00000000-0005-0000-0000-0000CD430000}"/>
    <cellStyle name="Enter Units (1) 11" xfId="2249" xr:uid="{00000000-0005-0000-0000-0000CE430000}"/>
    <cellStyle name="Enter Units (1) 12" xfId="2250" xr:uid="{00000000-0005-0000-0000-0000CF430000}"/>
    <cellStyle name="Enter Units (1) 13" xfId="2251" xr:uid="{00000000-0005-0000-0000-0000D0430000}"/>
    <cellStyle name="Enter Units (1) 14" xfId="2252" xr:uid="{00000000-0005-0000-0000-0000D1430000}"/>
    <cellStyle name="Enter Units (1) 15" xfId="2253" xr:uid="{00000000-0005-0000-0000-0000D2430000}"/>
    <cellStyle name="Enter Units (1) 16" xfId="2254" xr:uid="{00000000-0005-0000-0000-0000D3430000}"/>
    <cellStyle name="Enter Units (1) 2" xfId="2255" xr:uid="{00000000-0005-0000-0000-0000D4430000}"/>
    <cellStyle name="Enter Units (1) 3" xfId="2256" xr:uid="{00000000-0005-0000-0000-0000D5430000}"/>
    <cellStyle name="Enter Units (1) 4" xfId="2257" xr:uid="{00000000-0005-0000-0000-0000D6430000}"/>
    <cellStyle name="Enter Units (1) 5" xfId="2258" xr:uid="{00000000-0005-0000-0000-0000D7430000}"/>
    <cellStyle name="Enter Units (1) 6" xfId="2259" xr:uid="{00000000-0005-0000-0000-0000D8430000}"/>
    <cellStyle name="Enter Units (1) 7" xfId="2260" xr:uid="{00000000-0005-0000-0000-0000D9430000}"/>
    <cellStyle name="Enter Units (1) 8" xfId="2261" xr:uid="{00000000-0005-0000-0000-0000DA430000}"/>
    <cellStyle name="Enter Units (1) 9" xfId="2262" xr:uid="{00000000-0005-0000-0000-0000DB430000}"/>
    <cellStyle name="Enter Units (2)" xfId="2263" xr:uid="{00000000-0005-0000-0000-0000DC430000}"/>
    <cellStyle name="Enter Units (2) 10" xfId="2264" xr:uid="{00000000-0005-0000-0000-0000DD430000}"/>
    <cellStyle name="Enter Units (2) 11" xfId="2265" xr:uid="{00000000-0005-0000-0000-0000DE430000}"/>
    <cellStyle name="Enter Units (2) 12" xfId="2266" xr:uid="{00000000-0005-0000-0000-0000DF430000}"/>
    <cellStyle name="Enter Units (2) 13" xfId="2267" xr:uid="{00000000-0005-0000-0000-0000E0430000}"/>
    <cellStyle name="Enter Units (2) 14" xfId="2268" xr:uid="{00000000-0005-0000-0000-0000E1430000}"/>
    <cellStyle name="Enter Units (2) 15" xfId="2269" xr:uid="{00000000-0005-0000-0000-0000E2430000}"/>
    <cellStyle name="Enter Units (2) 16" xfId="2270" xr:uid="{00000000-0005-0000-0000-0000E3430000}"/>
    <cellStyle name="Enter Units (2) 2" xfId="2271" xr:uid="{00000000-0005-0000-0000-0000E4430000}"/>
    <cellStyle name="Enter Units (2) 3" xfId="2272" xr:uid="{00000000-0005-0000-0000-0000E5430000}"/>
    <cellStyle name="Enter Units (2) 4" xfId="2273" xr:uid="{00000000-0005-0000-0000-0000E6430000}"/>
    <cellStyle name="Enter Units (2) 5" xfId="2274" xr:uid="{00000000-0005-0000-0000-0000E7430000}"/>
    <cellStyle name="Enter Units (2) 6" xfId="2275" xr:uid="{00000000-0005-0000-0000-0000E8430000}"/>
    <cellStyle name="Enter Units (2) 7" xfId="2276" xr:uid="{00000000-0005-0000-0000-0000E9430000}"/>
    <cellStyle name="Enter Units (2) 8" xfId="2277" xr:uid="{00000000-0005-0000-0000-0000EA430000}"/>
    <cellStyle name="Enter Units (2) 9" xfId="2278" xr:uid="{00000000-0005-0000-0000-0000EB430000}"/>
    <cellStyle name="Entered" xfId="2279" xr:uid="{00000000-0005-0000-0000-0000EC430000}"/>
    <cellStyle name="Euro" xfId="2280" xr:uid="{00000000-0005-0000-0000-0000ED430000}"/>
    <cellStyle name="Euro 10" xfId="2281" xr:uid="{00000000-0005-0000-0000-0000EE430000}"/>
    <cellStyle name="Euro 11" xfId="2282" xr:uid="{00000000-0005-0000-0000-0000EF430000}"/>
    <cellStyle name="Euro 12" xfId="2283" xr:uid="{00000000-0005-0000-0000-0000F0430000}"/>
    <cellStyle name="Euro 13" xfId="2284" xr:uid="{00000000-0005-0000-0000-0000F1430000}"/>
    <cellStyle name="Euro 14" xfId="2285" xr:uid="{00000000-0005-0000-0000-0000F2430000}"/>
    <cellStyle name="Euro 15" xfId="2286" xr:uid="{00000000-0005-0000-0000-0000F3430000}"/>
    <cellStyle name="Euro 16" xfId="2287" xr:uid="{00000000-0005-0000-0000-0000F4430000}"/>
    <cellStyle name="Euro 2" xfId="2288" xr:uid="{00000000-0005-0000-0000-0000F5430000}"/>
    <cellStyle name="Euro 3" xfId="2289" xr:uid="{00000000-0005-0000-0000-0000F6430000}"/>
    <cellStyle name="Euro 4" xfId="2290" xr:uid="{00000000-0005-0000-0000-0000F7430000}"/>
    <cellStyle name="Euro 5" xfId="2291" xr:uid="{00000000-0005-0000-0000-0000F8430000}"/>
    <cellStyle name="Euro 6" xfId="2292" xr:uid="{00000000-0005-0000-0000-0000F9430000}"/>
    <cellStyle name="Euro 7" xfId="2293" xr:uid="{00000000-0005-0000-0000-0000FA430000}"/>
    <cellStyle name="Euro 8" xfId="2294" xr:uid="{00000000-0005-0000-0000-0000FB430000}"/>
    <cellStyle name="Euro 9" xfId="2295" xr:uid="{00000000-0005-0000-0000-0000FC430000}"/>
    <cellStyle name="Excel Built-in Normal" xfId="2296" xr:uid="{00000000-0005-0000-0000-0000FD430000}"/>
    <cellStyle name="Explanatory Text 2" xfId="2297" xr:uid="{00000000-0005-0000-0000-0000FE430000}"/>
    <cellStyle name="f" xfId="2298" xr:uid="{00000000-0005-0000-0000-0000FF430000}"/>
    <cellStyle name="f_Danhmuc_Quyhoach2009" xfId="2299" xr:uid="{00000000-0005-0000-0000-000000440000}"/>
    <cellStyle name="f_Danhmuc_Quyhoach2009 2" xfId="2300" xr:uid="{00000000-0005-0000-0000-000001440000}"/>
    <cellStyle name="f_Danhmuc_Quyhoach2009 2 2" xfId="2301" xr:uid="{00000000-0005-0000-0000-000002440000}"/>
    <cellStyle name="Fixed" xfId="2302" xr:uid="{00000000-0005-0000-0000-000003440000}"/>
    <cellStyle name="Fixed 10" xfId="2303" xr:uid="{00000000-0005-0000-0000-000004440000}"/>
    <cellStyle name="Fixed 11" xfId="2304" xr:uid="{00000000-0005-0000-0000-000005440000}"/>
    <cellStyle name="Fixed 12" xfId="2305" xr:uid="{00000000-0005-0000-0000-000006440000}"/>
    <cellStyle name="Fixed 13" xfId="2306" xr:uid="{00000000-0005-0000-0000-000007440000}"/>
    <cellStyle name="Fixed 14" xfId="2307" xr:uid="{00000000-0005-0000-0000-000008440000}"/>
    <cellStyle name="Fixed 15" xfId="2308" xr:uid="{00000000-0005-0000-0000-000009440000}"/>
    <cellStyle name="Fixed 16" xfId="2309" xr:uid="{00000000-0005-0000-0000-00000A440000}"/>
    <cellStyle name="Fixed 2" xfId="2310" xr:uid="{00000000-0005-0000-0000-00000B440000}"/>
    <cellStyle name="Fixed 2 2" xfId="2311" xr:uid="{00000000-0005-0000-0000-00000C440000}"/>
    <cellStyle name="Fixed 3" xfId="2312" xr:uid="{00000000-0005-0000-0000-00000D440000}"/>
    <cellStyle name="Fixed 4" xfId="2313" xr:uid="{00000000-0005-0000-0000-00000E440000}"/>
    <cellStyle name="Fixed 5" xfId="2314" xr:uid="{00000000-0005-0000-0000-00000F440000}"/>
    <cellStyle name="Fixed 6" xfId="2315" xr:uid="{00000000-0005-0000-0000-000010440000}"/>
    <cellStyle name="Fixed 7" xfId="2316" xr:uid="{00000000-0005-0000-0000-000011440000}"/>
    <cellStyle name="Fixed 8" xfId="2317" xr:uid="{00000000-0005-0000-0000-000012440000}"/>
    <cellStyle name="Fixed 9" xfId="2318" xr:uid="{00000000-0005-0000-0000-000013440000}"/>
    <cellStyle name="Font Britannic16" xfId="2319" xr:uid="{00000000-0005-0000-0000-000014440000}"/>
    <cellStyle name="Font Britannic18" xfId="2320" xr:uid="{00000000-0005-0000-0000-000015440000}"/>
    <cellStyle name="Font CenturyCond 18" xfId="2321" xr:uid="{00000000-0005-0000-0000-000016440000}"/>
    <cellStyle name="Font Cond20" xfId="2322" xr:uid="{00000000-0005-0000-0000-000017440000}"/>
    <cellStyle name="Font LucidaSans16" xfId="2323" xr:uid="{00000000-0005-0000-0000-000018440000}"/>
    <cellStyle name="Font NewCenturyCond18" xfId="2324" xr:uid="{00000000-0005-0000-0000-000019440000}"/>
    <cellStyle name="Font Ottawa14" xfId="2325" xr:uid="{00000000-0005-0000-0000-00001A440000}"/>
    <cellStyle name="Font Ottawa16" xfId="2326" xr:uid="{00000000-0005-0000-0000-00001B440000}"/>
    <cellStyle name="Good 2" xfId="2328" xr:uid="{00000000-0005-0000-0000-00001E440000}"/>
    <cellStyle name="Grey" xfId="2329" xr:uid="{00000000-0005-0000-0000-00001F440000}"/>
    <cellStyle name="Grey 10" xfId="2330" xr:uid="{00000000-0005-0000-0000-000020440000}"/>
    <cellStyle name="Grey 11" xfId="2331" xr:uid="{00000000-0005-0000-0000-000021440000}"/>
    <cellStyle name="Grey 12" xfId="2332" xr:uid="{00000000-0005-0000-0000-000022440000}"/>
    <cellStyle name="Grey 13" xfId="2333" xr:uid="{00000000-0005-0000-0000-000023440000}"/>
    <cellStyle name="Grey 14" xfId="2334" xr:uid="{00000000-0005-0000-0000-000024440000}"/>
    <cellStyle name="Grey 15" xfId="2335" xr:uid="{00000000-0005-0000-0000-000025440000}"/>
    <cellStyle name="Grey 16" xfId="2336" xr:uid="{00000000-0005-0000-0000-000026440000}"/>
    <cellStyle name="Grey 2" xfId="2337" xr:uid="{00000000-0005-0000-0000-000027440000}"/>
    <cellStyle name="Grey 3" xfId="2338" xr:uid="{00000000-0005-0000-0000-000028440000}"/>
    <cellStyle name="Grey 4" xfId="2339" xr:uid="{00000000-0005-0000-0000-000029440000}"/>
    <cellStyle name="Grey 5" xfId="2340" xr:uid="{00000000-0005-0000-0000-00002A440000}"/>
    <cellStyle name="Grey 6" xfId="2341" xr:uid="{00000000-0005-0000-0000-00002B440000}"/>
    <cellStyle name="Grey 7" xfId="2342" xr:uid="{00000000-0005-0000-0000-00002C440000}"/>
    <cellStyle name="Grey 8" xfId="2343" xr:uid="{00000000-0005-0000-0000-00002D440000}"/>
    <cellStyle name="Grey 9" xfId="2344" xr:uid="{00000000-0005-0000-0000-00002E440000}"/>
    <cellStyle name="Grey_KH TPCP 2016-2020 (tong hop)" xfId="2345" xr:uid="{00000000-0005-0000-0000-00002F440000}"/>
    <cellStyle name="Group" xfId="2346" xr:uid="{00000000-0005-0000-0000-000030440000}"/>
    <cellStyle name="gia" xfId="2327" xr:uid="{00000000-0005-0000-0000-00001C440000}"/>
    <cellStyle name="GIA-MOI" xfId="4457" xr:uid="{00000000-0005-0000-0000-00001D440000}"/>
    <cellStyle name="H" xfId="2347" xr:uid="{00000000-0005-0000-0000-000031440000}"/>
    <cellStyle name="ha" xfId="2348" xr:uid="{00000000-0005-0000-0000-000032440000}"/>
    <cellStyle name="HAI" xfId="2349" xr:uid="{00000000-0005-0000-0000-000033440000}"/>
    <cellStyle name="Head 1" xfId="2350" xr:uid="{00000000-0005-0000-0000-000034440000}"/>
    <cellStyle name="HEADER" xfId="2351" xr:uid="{00000000-0005-0000-0000-000035440000}"/>
    <cellStyle name="HEADER 2" xfId="2352" xr:uid="{00000000-0005-0000-0000-000036440000}"/>
    <cellStyle name="Header1" xfId="2353" xr:uid="{00000000-0005-0000-0000-000037440000}"/>
    <cellStyle name="Header1 2" xfId="2354" xr:uid="{00000000-0005-0000-0000-000038440000}"/>
    <cellStyle name="Header2" xfId="2355" xr:uid="{00000000-0005-0000-0000-000039440000}"/>
    <cellStyle name="Header2 2" xfId="2356" xr:uid="{00000000-0005-0000-0000-00003A440000}"/>
    <cellStyle name="Header2 2 2" xfId="4458" xr:uid="{00000000-0005-0000-0000-00003B440000}"/>
    <cellStyle name="Header2 2 2 2" xfId="5208" xr:uid="{00000000-0005-0000-0000-00003C440000}"/>
    <cellStyle name="Header2 2 3" xfId="5207" xr:uid="{00000000-0005-0000-0000-00003D440000}"/>
    <cellStyle name="Header2 3" xfId="4459" xr:uid="{00000000-0005-0000-0000-00003E440000}"/>
    <cellStyle name="Header2 3 2" xfId="5209" xr:uid="{00000000-0005-0000-0000-00003F440000}"/>
    <cellStyle name="Header2 4" xfId="5206" xr:uid="{00000000-0005-0000-0000-000040440000}"/>
    <cellStyle name="Heading" xfId="2357" xr:uid="{00000000-0005-0000-0000-000041440000}"/>
    <cellStyle name="Heading 1 2" xfId="2358" xr:uid="{00000000-0005-0000-0000-000042440000}"/>
    <cellStyle name="Heading 2 2" xfId="2359" xr:uid="{00000000-0005-0000-0000-000043440000}"/>
    <cellStyle name="Heading 3 2" xfId="2360" xr:uid="{00000000-0005-0000-0000-000044440000}"/>
    <cellStyle name="Heading 4 2" xfId="2361" xr:uid="{00000000-0005-0000-0000-000045440000}"/>
    <cellStyle name="Heading No Underline" xfId="2362" xr:uid="{00000000-0005-0000-0000-000046440000}"/>
    <cellStyle name="Heading With Underline" xfId="2363" xr:uid="{00000000-0005-0000-0000-000047440000}"/>
    <cellStyle name="HEADING1" xfId="2364" xr:uid="{00000000-0005-0000-0000-000048440000}"/>
    <cellStyle name="HEADING2" xfId="2365" xr:uid="{00000000-0005-0000-0000-000049440000}"/>
    <cellStyle name="HEADINGS" xfId="2366" xr:uid="{00000000-0005-0000-0000-00004A440000}"/>
    <cellStyle name="HEADINGSTOP" xfId="2367" xr:uid="{00000000-0005-0000-0000-00004B440000}"/>
    <cellStyle name="headoption" xfId="2368" xr:uid="{00000000-0005-0000-0000-00004C440000}"/>
    <cellStyle name="headoption 2" xfId="2369" xr:uid="{00000000-0005-0000-0000-00004D440000}"/>
    <cellStyle name="headoption 2 2" xfId="5590" xr:uid="{00000000-0005-0000-0000-00004E440000}"/>
    <cellStyle name="headoption 3" xfId="2370" xr:uid="{00000000-0005-0000-0000-00004F440000}"/>
    <cellStyle name="headoption 3 2" xfId="5591" xr:uid="{00000000-0005-0000-0000-000050440000}"/>
    <cellStyle name="headoption 4" xfId="5589" xr:uid="{00000000-0005-0000-0000-000051440000}"/>
    <cellStyle name="Hoa-Scholl" xfId="2371" xr:uid="{00000000-0005-0000-0000-000052440000}"/>
    <cellStyle name="Hoa-Scholl 2" xfId="2372" xr:uid="{00000000-0005-0000-0000-000053440000}"/>
    <cellStyle name="Hoa-Scholl 2 2" xfId="5593" xr:uid="{00000000-0005-0000-0000-000054440000}"/>
    <cellStyle name="Hoa-Scholl 3" xfId="5592" xr:uid="{00000000-0005-0000-0000-000055440000}"/>
    <cellStyle name="HUY" xfId="2373" xr:uid="{00000000-0005-0000-0000-000056440000}"/>
    <cellStyle name="i phÝ kh¸c_B¶ng 2" xfId="2374" xr:uid="{00000000-0005-0000-0000-000057440000}"/>
    <cellStyle name="I.3" xfId="2375" xr:uid="{00000000-0005-0000-0000-000058440000}"/>
    <cellStyle name="i·0" xfId="2376" xr:uid="{00000000-0005-0000-0000-000059440000}"/>
    <cellStyle name="i·0 2" xfId="2377" xr:uid="{00000000-0005-0000-0000-00005A440000}"/>
    <cellStyle name="ï-¾È»ê_BiÓu TB" xfId="2378" xr:uid="{00000000-0005-0000-0000-00005B440000}"/>
    <cellStyle name="Input [yellow]" xfId="2379" xr:uid="{00000000-0005-0000-0000-00005C440000}"/>
    <cellStyle name="Input [yellow] 10" xfId="2380" xr:uid="{00000000-0005-0000-0000-00005D440000}"/>
    <cellStyle name="Input [yellow] 10 2" xfId="5595" xr:uid="{00000000-0005-0000-0000-00005E440000}"/>
    <cellStyle name="Input [yellow] 11" xfId="2381" xr:uid="{00000000-0005-0000-0000-00005F440000}"/>
    <cellStyle name="Input [yellow] 11 2" xfId="5596" xr:uid="{00000000-0005-0000-0000-000060440000}"/>
    <cellStyle name="Input [yellow] 12" xfId="2382" xr:uid="{00000000-0005-0000-0000-000061440000}"/>
    <cellStyle name="Input [yellow] 12 2" xfId="5597" xr:uid="{00000000-0005-0000-0000-000062440000}"/>
    <cellStyle name="Input [yellow] 13" xfId="2383" xr:uid="{00000000-0005-0000-0000-000063440000}"/>
    <cellStyle name="Input [yellow] 13 2" xfId="5598" xr:uid="{00000000-0005-0000-0000-000064440000}"/>
    <cellStyle name="Input [yellow] 14" xfId="2384" xr:uid="{00000000-0005-0000-0000-000065440000}"/>
    <cellStyle name="Input [yellow] 14 2" xfId="5599" xr:uid="{00000000-0005-0000-0000-000066440000}"/>
    <cellStyle name="Input [yellow] 15" xfId="2385" xr:uid="{00000000-0005-0000-0000-000067440000}"/>
    <cellStyle name="Input [yellow] 15 2" xfId="5600" xr:uid="{00000000-0005-0000-0000-000068440000}"/>
    <cellStyle name="Input [yellow] 16" xfId="2386" xr:uid="{00000000-0005-0000-0000-000069440000}"/>
    <cellStyle name="Input [yellow] 16 2" xfId="5601" xr:uid="{00000000-0005-0000-0000-00006A440000}"/>
    <cellStyle name="Input [yellow] 17" xfId="5594" xr:uid="{00000000-0005-0000-0000-00006B440000}"/>
    <cellStyle name="Input [yellow] 2" xfId="2387" xr:uid="{00000000-0005-0000-0000-00006C440000}"/>
    <cellStyle name="Input [yellow] 2 2" xfId="2388" xr:uid="{00000000-0005-0000-0000-00006D440000}"/>
    <cellStyle name="Input [yellow] 2 2 2" xfId="5603" xr:uid="{00000000-0005-0000-0000-00006E440000}"/>
    <cellStyle name="Input [yellow] 2 3" xfId="5602" xr:uid="{00000000-0005-0000-0000-00006F440000}"/>
    <cellStyle name="Input [yellow] 3" xfId="2389" xr:uid="{00000000-0005-0000-0000-000070440000}"/>
    <cellStyle name="Input [yellow] 3 2" xfId="5604" xr:uid="{00000000-0005-0000-0000-000071440000}"/>
    <cellStyle name="Input [yellow] 4" xfId="2390" xr:uid="{00000000-0005-0000-0000-000072440000}"/>
    <cellStyle name="Input [yellow] 4 2" xfId="5605" xr:uid="{00000000-0005-0000-0000-000073440000}"/>
    <cellStyle name="Input [yellow] 5" xfId="2391" xr:uid="{00000000-0005-0000-0000-000074440000}"/>
    <cellStyle name="Input [yellow] 5 2" xfId="5606" xr:uid="{00000000-0005-0000-0000-000075440000}"/>
    <cellStyle name="Input [yellow] 6" xfId="2392" xr:uid="{00000000-0005-0000-0000-000076440000}"/>
    <cellStyle name="Input [yellow] 6 2" xfId="5607" xr:uid="{00000000-0005-0000-0000-000077440000}"/>
    <cellStyle name="Input [yellow] 7" xfId="2393" xr:uid="{00000000-0005-0000-0000-000078440000}"/>
    <cellStyle name="Input [yellow] 7 2" xfId="5608" xr:uid="{00000000-0005-0000-0000-000079440000}"/>
    <cellStyle name="Input [yellow] 8" xfId="2394" xr:uid="{00000000-0005-0000-0000-00007A440000}"/>
    <cellStyle name="Input [yellow] 8 2" xfId="5609" xr:uid="{00000000-0005-0000-0000-00007B440000}"/>
    <cellStyle name="Input [yellow] 9" xfId="2395" xr:uid="{00000000-0005-0000-0000-00007C440000}"/>
    <cellStyle name="Input [yellow] 9 2" xfId="5610" xr:uid="{00000000-0005-0000-0000-00007D440000}"/>
    <cellStyle name="Input [yellow]_KH TPCP 2016-2020 (tong hop)" xfId="2396" xr:uid="{00000000-0005-0000-0000-00007E440000}"/>
    <cellStyle name="Input 2" xfId="2397" xr:uid="{00000000-0005-0000-0000-00007F440000}"/>
    <cellStyle name="Input 3" xfId="2398" xr:uid="{00000000-0005-0000-0000-000080440000}"/>
    <cellStyle name="Input 4" xfId="2399" xr:uid="{00000000-0005-0000-0000-000081440000}"/>
    <cellStyle name="Input 5" xfId="2400" xr:uid="{00000000-0005-0000-0000-000082440000}"/>
    <cellStyle name="Input 6" xfId="2401" xr:uid="{00000000-0005-0000-0000-000083440000}"/>
    <cellStyle name="Input 7" xfId="2402" xr:uid="{00000000-0005-0000-0000-000084440000}"/>
    <cellStyle name="k_TONG HOP KINH PHI" xfId="2403" xr:uid="{00000000-0005-0000-0000-000085440000}"/>
    <cellStyle name="k_TONG HOP KINH PHI_!1 1 bao cao giao KH ve HTCMT vung TNB   12-12-2011" xfId="2404" xr:uid="{00000000-0005-0000-0000-000086440000}"/>
    <cellStyle name="k_TONG HOP KINH PHI_Bieu4HTMT" xfId="2405" xr:uid="{00000000-0005-0000-0000-000087440000}"/>
    <cellStyle name="k_TONG HOP KINH PHI_Bieu4HTMT_!1 1 bao cao giao KH ve HTCMT vung TNB   12-12-2011" xfId="2406" xr:uid="{00000000-0005-0000-0000-000088440000}"/>
    <cellStyle name="k_TONG HOP KINH PHI_Bieu4HTMT_KH TPCP vung TNB (03-1-2012)" xfId="2407" xr:uid="{00000000-0005-0000-0000-000089440000}"/>
    <cellStyle name="k_TONG HOP KINH PHI_KH TPCP vung TNB (03-1-2012)" xfId="2408" xr:uid="{00000000-0005-0000-0000-00008A440000}"/>
    <cellStyle name="k_ÿÿÿÿÿ" xfId="2409" xr:uid="{00000000-0005-0000-0000-00008B440000}"/>
    <cellStyle name="k_ÿÿÿÿÿ_!1 1 bao cao giao KH ve HTCMT vung TNB   12-12-2011" xfId="2410" xr:uid="{00000000-0005-0000-0000-00008C440000}"/>
    <cellStyle name="k_ÿÿÿÿÿ_1" xfId="2411" xr:uid="{00000000-0005-0000-0000-00008D440000}"/>
    <cellStyle name="k_ÿÿÿÿÿ_2" xfId="2412" xr:uid="{00000000-0005-0000-0000-00008E440000}"/>
    <cellStyle name="k_ÿÿÿÿÿ_2_!1 1 bao cao giao KH ve HTCMT vung TNB   12-12-2011" xfId="2413" xr:uid="{00000000-0005-0000-0000-00008F440000}"/>
    <cellStyle name="k_ÿÿÿÿÿ_2_Bieu4HTMT" xfId="2414" xr:uid="{00000000-0005-0000-0000-000090440000}"/>
    <cellStyle name="k_ÿÿÿÿÿ_2_Bieu4HTMT_!1 1 bao cao giao KH ve HTCMT vung TNB   12-12-2011" xfId="2415" xr:uid="{00000000-0005-0000-0000-000091440000}"/>
    <cellStyle name="k_ÿÿÿÿÿ_2_Bieu4HTMT_KH TPCP vung TNB (03-1-2012)" xfId="2416" xr:uid="{00000000-0005-0000-0000-000092440000}"/>
    <cellStyle name="k_ÿÿÿÿÿ_2_KH TPCP vung TNB (03-1-2012)" xfId="2417" xr:uid="{00000000-0005-0000-0000-000093440000}"/>
    <cellStyle name="k_ÿÿÿÿÿ_Bieu4HTMT" xfId="2418" xr:uid="{00000000-0005-0000-0000-000094440000}"/>
    <cellStyle name="k_ÿÿÿÿÿ_Bieu4HTMT_!1 1 bao cao giao KH ve HTCMT vung TNB   12-12-2011" xfId="2419" xr:uid="{00000000-0005-0000-0000-000095440000}"/>
    <cellStyle name="k_ÿÿÿÿÿ_Bieu4HTMT_KH TPCP vung TNB (03-1-2012)" xfId="2420" xr:uid="{00000000-0005-0000-0000-000096440000}"/>
    <cellStyle name="k_ÿÿÿÿÿ_KH TPCP vung TNB (03-1-2012)" xfId="2421" xr:uid="{00000000-0005-0000-0000-000097440000}"/>
    <cellStyle name="KLBXUNG" xfId="4460" xr:uid="{00000000-0005-0000-0000-00009B440000}"/>
    <cellStyle name="kh¸c_Bang Chi tieu" xfId="2422" xr:uid="{00000000-0005-0000-0000-000098440000}"/>
    <cellStyle name="khanh" xfId="2423" xr:uid="{00000000-0005-0000-0000-000099440000}"/>
    <cellStyle name="khung" xfId="2424" xr:uid="{00000000-0005-0000-0000-00009A440000}"/>
    <cellStyle name="Ledger 17 x 11 in" xfId="2425" xr:uid="{00000000-0005-0000-0000-00009C440000}"/>
    <cellStyle name="Ledger 17 x 11 in 2" xfId="4461" xr:uid="{00000000-0005-0000-0000-00009D440000}"/>
    <cellStyle name="Ledger 17 x 11 in 2 2" xfId="4462" xr:uid="{00000000-0005-0000-0000-00009E440000}"/>
    <cellStyle name="Ledger 17 x 11 in 3" xfId="4463" xr:uid="{00000000-0005-0000-0000-00009F440000}"/>
    <cellStyle name="Ledger 17 x 11 in 4" xfId="4464" xr:uid="{00000000-0005-0000-0000-0000A0440000}"/>
    <cellStyle name="left" xfId="2426" xr:uid="{00000000-0005-0000-0000-0000A1440000}"/>
    <cellStyle name="Line" xfId="2427" xr:uid="{00000000-0005-0000-0000-0000A2440000}"/>
    <cellStyle name="Link Currency (0)" xfId="2428" xr:uid="{00000000-0005-0000-0000-0000A3440000}"/>
    <cellStyle name="Link Currency (0) 10" xfId="2429" xr:uid="{00000000-0005-0000-0000-0000A4440000}"/>
    <cellStyle name="Link Currency (0) 11" xfId="2430" xr:uid="{00000000-0005-0000-0000-0000A5440000}"/>
    <cellStyle name="Link Currency (0) 12" xfId="2431" xr:uid="{00000000-0005-0000-0000-0000A6440000}"/>
    <cellStyle name="Link Currency (0) 13" xfId="2432" xr:uid="{00000000-0005-0000-0000-0000A7440000}"/>
    <cellStyle name="Link Currency (0) 14" xfId="2433" xr:uid="{00000000-0005-0000-0000-0000A8440000}"/>
    <cellStyle name="Link Currency (0) 15" xfId="2434" xr:uid="{00000000-0005-0000-0000-0000A9440000}"/>
    <cellStyle name="Link Currency (0) 16" xfId="2435" xr:uid="{00000000-0005-0000-0000-0000AA440000}"/>
    <cellStyle name="Link Currency (0) 2" xfId="2436" xr:uid="{00000000-0005-0000-0000-0000AB440000}"/>
    <cellStyle name="Link Currency (0) 3" xfId="2437" xr:uid="{00000000-0005-0000-0000-0000AC440000}"/>
    <cellStyle name="Link Currency (0) 4" xfId="2438" xr:uid="{00000000-0005-0000-0000-0000AD440000}"/>
    <cellStyle name="Link Currency (0) 5" xfId="2439" xr:uid="{00000000-0005-0000-0000-0000AE440000}"/>
    <cellStyle name="Link Currency (0) 6" xfId="2440" xr:uid="{00000000-0005-0000-0000-0000AF440000}"/>
    <cellStyle name="Link Currency (0) 7" xfId="2441" xr:uid="{00000000-0005-0000-0000-0000B0440000}"/>
    <cellStyle name="Link Currency (0) 8" xfId="2442" xr:uid="{00000000-0005-0000-0000-0000B1440000}"/>
    <cellStyle name="Link Currency (0) 9" xfId="2443" xr:uid="{00000000-0005-0000-0000-0000B2440000}"/>
    <cellStyle name="Link Currency (2)" xfId="2444" xr:uid="{00000000-0005-0000-0000-0000B3440000}"/>
    <cellStyle name="Link Currency (2) 10" xfId="2445" xr:uid="{00000000-0005-0000-0000-0000B4440000}"/>
    <cellStyle name="Link Currency (2) 11" xfId="2446" xr:uid="{00000000-0005-0000-0000-0000B5440000}"/>
    <cellStyle name="Link Currency (2) 12" xfId="2447" xr:uid="{00000000-0005-0000-0000-0000B6440000}"/>
    <cellStyle name="Link Currency (2) 13" xfId="2448" xr:uid="{00000000-0005-0000-0000-0000B7440000}"/>
    <cellStyle name="Link Currency (2) 14" xfId="2449" xr:uid="{00000000-0005-0000-0000-0000B8440000}"/>
    <cellStyle name="Link Currency (2) 15" xfId="2450" xr:uid="{00000000-0005-0000-0000-0000B9440000}"/>
    <cellStyle name="Link Currency (2) 16" xfId="2451" xr:uid="{00000000-0005-0000-0000-0000BA440000}"/>
    <cellStyle name="Link Currency (2) 2" xfId="2452" xr:uid="{00000000-0005-0000-0000-0000BB440000}"/>
    <cellStyle name="Link Currency (2) 3" xfId="2453" xr:uid="{00000000-0005-0000-0000-0000BC440000}"/>
    <cellStyle name="Link Currency (2) 4" xfId="2454" xr:uid="{00000000-0005-0000-0000-0000BD440000}"/>
    <cellStyle name="Link Currency (2) 5" xfId="2455" xr:uid="{00000000-0005-0000-0000-0000BE440000}"/>
    <cellStyle name="Link Currency (2) 6" xfId="2456" xr:uid="{00000000-0005-0000-0000-0000BF440000}"/>
    <cellStyle name="Link Currency (2) 7" xfId="2457" xr:uid="{00000000-0005-0000-0000-0000C0440000}"/>
    <cellStyle name="Link Currency (2) 8" xfId="2458" xr:uid="{00000000-0005-0000-0000-0000C1440000}"/>
    <cellStyle name="Link Currency (2) 9" xfId="2459" xr:uid="{00000000-0005-0000-0000-0000C2440000}"/>
    <cellStyle name="Link Units (0)" xfId="2460" xr:uid="{00000000-0005-0000-0000-0000C3440000}"/>
    <cellStyle name="Link Units (0) 10" xfId="2461" xr:uid="{00000000-0005-0000-0000-0000C4440000}"/>
    <cellStyle name="Link Units (0) 11" xfId="2462" xr:uid="{00000000-0005-0000-0000-0000C5440000}"/>
    <cellStyle name="Link Units (0) 12" xfId="2463" xr:uid="{00000000-0005-0000-0000-0000C6440000}"/>
    <cellStyle name="Link Units (0) 13" xfId="2464" xr:uid="{00000000-0005-0000-0000-0000C7440000}"/>
    <cellStyle name="Link Units (0) 14" xfId="2465" xr:uid="{00000000-0005-0000-0000-0000C8440000}"/>
    <cellStyle name="Link Units (0) 15" xfId="2466" xr:uid="{00000000-0005-0000-0000-0000C9440000}"/>
    <cellStyle name="Link Units (0) 16" xfId="2467" xr:uid="{00000000-0005-0000-0000-0000CA440000}"/>
    <cellStyle name="Link Units (0) 2" xfId="2468" xr:uid="{00000000-0005-0000-0000-0000CB440000}"/>
    <cellStyle name="Link Units (0) 3" xfId="2469" xr:uid="{00000000-0005-0000-0000-0000CC440000}"/>
    <cellStyle name="Link Units (0) 4" xfId="2470" xr:uid="{00000000-0005-0000-0000-0000CD440000}"/>
    <cellStyle name="Link Units (0) 5" xfId="2471" xr:uid="{00000000-0005-0000-0000-0000CE440000}"/>
    <cellStyle name="Link Units (0) 6" xfId="2472" xr:uid="{00000000-0005-0000-0000-0000CF440000}"/>
    <cellStyle name="Link Units (0) 7" xfId="2473" xr:uid="{00000000-0005-0000-0000-0000D0440000}"/>
    <cellStyle name="Link Units (0) 8" xfId="2474" xr:uid="{00000000-0005-0000-0000-0000D1440000}"/>
    <cellStyle name="Link Units (0) 9" xfId="2475" xr:uid="{00000000-0005-0000-0000-0000D2440000}"/>
    <cellStyle name="Link Units (1)" xfId="2476" xr:uid="{00000000-0005-0000-0000-0000D3440000}"/>
    <cellStyle name="Link Units (1) 10" xfId="2477" xr:uid="{00000000-0005-0000-0000-0000D4440000}"/>
    <cellStyle name="Link Units (1) 11" xfId="2478" xr:uid="{00000000-0005-0000-0000-0000D5440000}"/>
    <cellStyle name="Link Units (1) 12" xfId="2479" xr:uid="{00000000-0005-0000-0000-0000D6440000}"/>
    <cellStyle name="Link Units (1) 13" xfId="2480" xr:uid="{00000000-0005-0000-0000-0000D7440000}"/>
    <cellStyle name="Link Units (1) 14" xfId="2481" xr:uid="{00000000-0005-0000-0000-0000D8440000}"/>
    <cellStyle name="Link Units (1) 15" xfId="2482" xr:uid="{00000000-0005-0000-0000-0000D9440000}"/>
    <cellStyle name="Link Units (1) 16" xfId="2483" xr:uid="{00000000-0005-0000-0000-0000DA440000}"/>
    <cellStyle name="Link Units (1) 2" xfId="2484" xr:uid="{00000000-0005-0000-0000-0000DB440000}"/>
    <cellStyle name="Link Units (1) 3" xfId="2485" xr:uid="{00000000-0005-0000-0000-0000DC440000}"/>
    <cellStyle name="Link Units (1) 4" xfId="2486" xr:uid="{00000000-0005-0000-0000-0000DD440000}"/>
    <cellStyle name="Link Units (1) 5" xfId="2487" xr:uid="{00000000-0005-0000-0000-0000DE440000}"/>
    <cellStyle name="Link Units (1) 6" xfId="2488" xr:uid="{00000000-0005-0000-0000-0000DF440000}"/>
    <cellStyle name="Link Units (1) 7" xfId="2489" xr:uid="{00000000-0005-0000-0000-0000E0440000}"/>
    <cellStyle name="Link Units (1) 8" xfId="2490" xr:uid="{00000000-0005-0000-0000-0000E1440000}"/>
    <cellStyle name="Link Units (1) 9" xfId="2491" xr:uid="{00000000-0005-0000-0000-0000E2440000}"/>
    <cellStyle name="Link Units (2)" xfId="2492" xr:uid="{00000000-0005-0000-0000-0000E3440000}"/>
    <cellStyle name="Link Units (2) 10" xfId="2493" xr:uid="{00000000-0005-0000-0000-0000E4440000}"/>
    <cellStyle name="Link Units (2) 11" xfId="2494" xr:uid="{00000000-0005-0000-0000-0000E5440000}"/>
    <cellStyle name="Link Units (2) 12" xfId="2495" xr:uid="{00000000-0005-0000-0000-0000E6440000}"/>
    <cellStyle name="Link Units (2) 13" xfId="2496" xr:uid="{00000000-0005-0000-0000-0000E7440000}"/>
    <cellStyle name="Link Units (2) 14" xfId="2497" xr:uid="{00000000-0005-0000-0000-0000E8440000}"/>
    <cellStyle name="Link Units (2) 15" xfId="2498" xr:uid="{00000000-0005-0000-0000-0000E9440000}"/>
    <cellStyle name="Link Units (2) 16" xfId="2499" xr:uid="{00000000-0005-0000-0000-0000EA440000}"/>
    <cellStyle name="Link Units (2) 2" xfId="2500" xr:uid="{00000000-0005-0000-0000-0000EB440000}"/>
    <cellStyle name="Link Units (2) 3" xfId="2501" xr:uid="{00000000-0005-0000-0000-0000EC440000}"/>
    <cellStyle name="Link Units (2) 4" xfId="2502" xr:uid="{00000000-0005-0000-0000-0000ED440000}"/>
    <cellStyle name="Link Units (2) 5" xfId="2503" xr:uid="{00000000-0005-0000-0000-0000EE440000}"/>
    <cellStyle name="Link Units (2) 6" xfId="2504" xr:uid="{00000000-0005-0000-0000-0000EF440000}"/>
    <cellStyle name="Link Units (2) 7" xfId="2505" xr:uid="{00000000-0005-0000-0000-0000F0440000}"/>
    <cellStyle name="Link Units (2) 8" xfId="2506" xr:uid="{00000000-0005-0000-0000-0000F1440000}"/>
    <cellStyle name="Link Units (2) 9" xfId="2507" xr:uid="{00000000-0005-0000-0000-0000F2440000}"/>
    <cellStyle name="Linked Cell 2" xfId="2508" xr:uid="{00000000-0005-0000-0000-0000F3440000}"/>
    <cellStyle name="Loai CBDT" xfId="2509" xr:uid="{00000000-0005-0000-0000-0000F4440000}"/>
    <cellStyle name="Loai CT" xfId="2510" xr:uid="{00000000-0005-0000-0000-0000F5440000}"/>
    <cellStyle name="Loai GD" xfId="2511" xr:uid="{00000000-0005-0000-0000-0000F6440000}"/>
    <cellStyle name="MAU" xfId="2512" xr:uid="{00000000-0005-0000-0000-0000F7440000}"/>
    <cellStyle name="MAU 2" xfId="2513" xr:uid="{00000000-0005-0000-0000-0000F8440000}"/>
    <cellStyle name="Migliaia (0)_CALPREZZ" xfId="4465" xr:uid="{00000000-0005-0000-0000-0000F9440000}"/>
    <cellStyle name="Migliaia_ PESO ELETTR." xfId="4466" xr:uid="{00000000-0005-0000-0000-0000FA440000}"/>
    <cellStyle name="Millares [0]_Well Timing" xfId="2514" xr:uid="{00000000-0005-0000-0000-0000FB440000}"/>
    <cellStyle name="Millares_Well Timing" xfId="2515" xr:uid="{00000000-0005-0000-0000-0000FC440000}"/>
    <cellStyle name="Milliers [0]_      " xfId="2516" xr:uid="{00000000-0005-0000-0000-0000FD440000}"/>
    <cellStyle name="Milliers_      " xfId="2517" xr:uid="{00000000-0005-0000-0000-0000FE440000}"/>
    <cellStyle name="Model" xfId="2518" xr:uid="{00000000-0005-0000-0000-0000FF440000}"/>
    <cellStyle name="Model 2" xfId="2519" xr:uid="{00000000-0005-0000-0000-000000450000}"/>
    <cellStyle name="moi" xfId="2520" xr:uid="{00000000-0005-0000-0000-000001450000}"/>
    <cellStyle name="moi 2" xfId="2521" xr:uid="{00000000-0005-0000-0000-000002450000}"/>
    <cellStyle name="moi 3" xfId="2522" xr:uid="{00000000-0005-0000-0000-000003450000}"/>
    <cellStyle name="Moneda [0]_Well Timing" xfId="2523" xr:uid="{00000000-0005-0000-0000-000004450000}"/>
    <cellStyle name="Moneda_Well Timing" xfId="2524" xr:uid="{00000000-0005-0000-0000-000005450000}"/>
    <cellStyle name="Monétaire [0]_      " xfId="2525" xr:uid="{00000000-0005-0000-0000-000006450000}"/>
    <cellStyle name="Monétaire_      " xfId="2526" xr:uid="{00000000-0005-0000-0000-000007450000}"/>
    <cellStyle name="n" xfId="2527" xr:uid="{00000000-0005-0000-0000-000008450000}"/>
    <cellStyle name="n_Book1_Bieu du thao QD von ho tro co MT 3 2" xfId="4467" xr:uid="{00000000-0005-0000-0000-000009450000}"/>
    <cellStyle name="Neutral 2" xfId="2528" xr:uid="{00000000-0005-0000-0000-00000A450000}"/>
    <cellStyle name="New" xfId="2529" xr:uid="{00000000-0005-0000-0000-00000B450000}"/>
    <cellStyle name="New 2" xfId="5611" xr:uid="{00000000-0005-0000-0000-00000C450000}"/>
    <cellStyle name="New Times Roman" xfId="2530" xr:uid="{00000000-0005-0000-0000-00000D450000}"/>
    <cellStyle name="no dec" xfId="2532" xr:uid="{00000000-0005-0000-0000-00000F450000}"/>
    <cellStyle name="no dec 2" xfId="2533" xr:uid="{00000000-0005-0000-0000-000010450000}"/>
    <cellStyle name="no dec 2 2" xfId="2534" xr:uid="{00000000-0005-0000-0000-000011450000}"/>
    <cellStyle name="ÑONVÒ" xfId="2535" xr:uid="{00000000-0005-0000-0000-000012450000}"/>
    <cellStyle name="ÑONVÒ 2" xfId="2536" xr:uid="{00000000-0005-0000-0000-000013450000}"/>
    <cellStyle name="ÑONVÒ 2 2" xfId="5613" xr:uid="{00000000-0005-0000-0000-000014450000}"/>
    <cellStyle name="ÑONVÒ 3" xfId="5612" xr:uid="{00000000-0005-0000-0000-000015450000}"/>
    <cellStyle name="Normal" xfId="0" builtinId="0"/>
    <cellStyle name="Normal - Style1" xfId="2537" xr:uid="{00000000-0005-0000-0000-000017450000}"/>
    <cellStyle name="Normal - Style1 2" xfId="2538" xr:uid="{00000000-0005-0000-0000-000018450000}"/>
    <cellStyle name="Normal - Style1 2 2" xfId="4468" xr:uid="{00000000-0005-0000-0000-000019450000}"/>
    <cellStyle name="Normal - Style1 3" xfId="2539" xr:uid="{00000000-0005-0000-0000-00001A450000}"/>
    <cellStyle name="Normal - Style1 4" xfId="5210" xr:uid="{00000000-0005-0000-0000-00001B450000}"/>
    <cellStyle name="Normal - Style1_KH TPCP 2016-2020 (tong hop)" xfId="2540" xr:uid="{00000000-0005-0000-0000-00001C450000}"/>
    <cellStyle name="Normal - 유형1" xfId="2541" xr:uid="{00000000-0005-0000-0000-00001D450000}"/>
    <cellStyle name="Normal 10" xfId="2542" xr:uid="{00000000-0005-0000-0000-00001E450000}"/>
    <cellStyle name="Normal 10 2" xfId="2543" xr:uid="{00000000-0005-0000-0000-00001F450000}"/>
    <cellStyle name="Normal 10 2 10" xfId="5634" xr:uid="{00000000-0005-0000-0000-000020450000}"/>
    <cellStyle name="Normal 10 2 2" xfId="4469" xr:uid="{00000000-0005-0000-0000-000021450000}"/>
    <cellStyle name="Normal 10 2 24" xfId="4254" xr:uid="{00000000-0005-0000-0000-000022450000}"/>
    <cellStyle name="Normal 10 2 28" xfId="4470" xr:uid="{00000000-0005-0000-0000-000023450000}"/>
    <cellStyle name="Normal 10 2 4" xfId="4255" xr:uid="{00000000-0005-0000-0000-000024450000}"/>
    <cellStyle name="Normal 10 3" xfId="2544" xr:uid="{00000000-0005-0000-0000-000025450000}"/>
    <cellStyle name="Normal 10 3 2" xfId="2545" xr:uid="{00000000-0005-0000-0000-000026450000}"/>
    <cellStyle name="Normal 10 3 3" xfId="4471" xr:uid="{00000000-0005-0000-0000-000027450000}"/>
    <cellStyle name="Normal 10 3 3 2" xfId="4472" xr:uid="{00000000-0005-0000-0000-000028450000}"/>
    <cellStyle name="Normal 10 4" xfId="2546" xr:uid="{00000000-0005-0000-0000-000029450000}"/>
    <cellStyle name="Normal 10 5" xfId="2547" xr:uid="{00000000-0005-0000-0000-00002A450000}"/>
    <cellStyle name="Normal 10 6" xfId="2548" xr:uid="{00000000-0005-0000-0000-00002B450000}"/>
    <cellStyle name="Normal 10 6 2" xfId="5635" xr:uid="{00000000-0005-0000-0000-00002C450000}"/>
    <cellStyle name="Normal 10 7" xfId="4473" xr:uid="{00000000-0005-0000-0000-00002D450000}"/>
    <cellStyle name="Normal 10 7 2" xfId="4474" xr:uid="{00000000-0005-0000-0000-00002E450000}"/>
    <cellStyle name="Normal 10 7 3" xfId="4475" xr:uid="{00000000-0005-0000-0000-00002F450000}"/>
    <cellStyle name="Normal 10 7 3 2" xfId="4476" xr:uid="{00000000-0005-0000-0000-000030450000}"/>
    <cellStyle name="Normal 10 7 3 2 2" xfId="4477" xr:uid="{00000000-0005-0000-0000-000031450000}"/>
    <cellStyle name="Normal 10 7 3 3" xfId="4478" xr:uid="{00000000-0005-0000-0000-000032450000}"/>
    <cellStyle name="Normal 10 7 4" xfId="4479" xr:uid="{00000000-0005-0000-0000-000033450000}"/>
    <cellStyle name="Normal 10 7 4 2" xfId="4480" xr:uid="{00000000-0005-0000-0000-000034450000}"/>
    <cellStyle name="Normal 10 8" xfId="4481" xr:uid="{00000000-0005-0000-0000-000035450000}"/>
    <cellStyle name="Normal 10 9" xfId="4482" xr:uid="{00000000-0005-0000-0000-000036450000}"/>
    <cellStyle name="Normal 10_05-12  KH trung han 2016-2020 - Liem Thinh edited" xfId="2549" xr:uid="{00000000-0005-0000-0000-000037450000}"/>
    <cellStyle name="Normal 100" xfId="4483" xr:uid="{00000000-0005-0000-0000-000038450000}"/>
    <cellStyle name="Normal 11" xfId="2550" xr:uid="{00000000-0005-0000-0000-000039450000}"/>
    <cellStyle name="Normal 11 2" xfId="2551" xr:uid="{00000000-0005-0000-0000-00003A450000}"/>
    <cellStyle name="Normal 11 2 2" xfId="2552" xr:uid="{00000000-0005-0000-0000-00003B450000}"/>
    <cellStyle name="Normal 11 3" xfId="2553" xr:uid="{00000000-0005-0000-0000-00003C450000}"/>
    <cellStyle name="Normal 11 3 2" xfId="2554" xr:uid="{00000000-0005-0000-0000-00003D450000}"/>
    <cellStyle name="Normal 11 3 2 2" xfId="4484" xr:uid="{00000000-0005-0000-0000-00003E450000}"/>
    <cellStyle name="Normal 11 3 2 2 2" xfId="4485" xr:uid="{00000000-0005-0000-0000-00003F450000}"/>
    <cellStyle name="Normal 11 3 2 3" xfId="4486" xr:uid="{00000000-0005-0000-0000-000040450000}"/>
    <cellStyle name="Normal 11 3 3" xfId="2555" xr:uid="{00000000-0005-0000-0000-000041450000}"/>
    <cellStyle name="Normal 11 3 3 2" xfId="4487" xr:uid="{00000000-0005-0000-0000-000042450000}"/>
    <cellStyle name="Normal 11 3 3 2 2" xfId="4488" xr:uid="{00000000-0005-0000-0000-000043450000}"/>
    <cellStyle name="Normal 11 3 3 2 2 2" xfId="4489" xr:uid="{00000000-0005-0000-0000-000044450000}"/>
    <cellStyle name="Normal 11 3 3 2 3" xfId="4490" xr:uid="{00000000-0005-0000-0000-000045450000}"/>
    <cellStyle name="Normal 11 3 3 3" xfId="4491" xr:uid="{00000000-0005-0000-0000-000046450000}"/>
    <cellStyle name="Normal 11 3 3 3 2" xfId="4492" xr:uid="{00000000-0005-0000-0000-000047450000}"/>
    <cellStyle name="Normal 11 3 3 4" xfId="4493" xr:uid="{00000000-0005-0000-0000-000048450000}"/>
    <cellStyle name="Normal 11 3 4" xfId="2556" xr:uid="{00000000-0005-0000-0000-000049450000}"/>
    <cellStyle name="Normal 11 3 4 2" xfId="4494" xr:uid="{00000000-0005-0000-0000-00004A450000}"/>
    <cellStyle name="Normal 11 3 4 2 2" xfId="4495" xr:uid="{00000000-0005-0000-0000-00004B450000}"/>
    <cellStyle name="Normal 11 3 4 2 2 2" xfId="4496" xr:uid="{00000000-0005-0000-0000-00004C450000}"/>
    <cellStyle name="Normal 11 3 4 2 2 2 2" xfId="4497" xr:uid="{00000000-0005-0000-0000-00004D450000}"/>
    <cellStyle name="Normal 11 3 4 2 2 2 2 2" xfId="4498" xr:uid="{00000000-0005-0000-0000-00004E450000}"/>
    <cellStyle name="Normal 11 3 4 2 2 2 3" xfId="4499" xr:uid="{00000000-0005-0000-0000-00004F450000}"/>
    <cellStyle name="Normal 11 3 4 2 2 3" xfId="4500" xr:uid="{00000000-0005-0000-0000-000050450000}"/>
    <cellStyle name="Normal 11 3 4 2 2 3 2" xfId="4501" xr:uid="{00000000-0005-0000-0000-000051450000}"/>
    <cellStyle name="Normal 11 3 4 2 2 4" xfId="4502" xr:uid="{00000000-0005-0000-0000-000052450000}"/>
    <cellStyle name="Normal 11 3 4 2 3" xfId="4503" xr:uid="{00000000-0005-0000-0000-000053450000}"/>
    <cellStyle name="Normal 11 3 4 2 3 2" xfId="4504" xr:uid="{00000000-0005-0000-0000-000054450000}"/>
    <cellStyle name="Normal 11 3 4 2 3 2 2" xfId="4505" xr:uid="{00000000-0005-0000-0000-000055450000}"/>
    <cellStyle name="Normal 11 3 4 2 3 3" xfId="4506" xr:uid="{00000000-0005-0000-0000-000056450000}"/>
    <cellStyle name="Normal 11 3 4 2 4" xfId="4507" xr:uid="{00000000-0005-0000-0000-000057450000}"/>
    <cellStyle name="Normal 11 3 4 2 4 2" xfId="4508" xr:uid="{00000000-0005-0000-0000-000058450000}"/>
    <cellStyle name="Normal 11 3 4 2 5" xfId="4509" xr:uid="{00000000-0005-0000-0000-000059450000}"/>
    <cellStyle name="Normal 11 3 4 3" xfId="4510" xr:uid="{00000000-0005-0000-0000-00005A450000}"/>
    <cellStyle name="Normal 11 3 4 3 2" xfId="4511" xr:uid="{00000000-0005-0000-0000-00005B450000}"/>
    <cellStyle name="Normal 11 3 4 3 2 2" xfId="4512" xr:uid="{00000000-0005-0000-0000-00005C450000}"/>
    <cellStyle name="Normal 11 3 4 3 2 2 2" xfId="4513" xr:uid="{00000000-0005-0000-0000-00005D450000}"/>
    <cellStyle name="Normal 11 3 4 3 2 2 2 2" xfId="4514" xr:uid="{00000000-0005-0000-0000-00005E450000}"/>
    <cellStyle name="Normal 11 3 4 3 2 2 3" xfId="4515" xr:uid="{00000000-0005-0000-0000-00005F450000}"/>
    <cellStyle name="Normal 11 3 4 3 2 3" xfId="4516" xr:uid="{00000000-0005-0000-0000-000060450000}"/>
    <cellStyle name="Normal 11 3 4 3 2 3 2" xfId="4517" xr:uid="{00000000-0005-0000-0000-000061450000}"/>
    <cellStyle name="Normal 11 3 4 3 2 4" xfId="4518" xr:uid="{00000000-0005-0000-0000-000062450000}"/>
    <cellStyle name="Normal 11 3 4 3 3" xfId="4519" xr:uid="{00000000-0005-0000-0000-000063450000}"/>
    <cellStyle name="Normal 11 3 4 3 3 2" xfId="4520" xr:uid="{00000000-0005-0000-0000-000064450000}"/>
    <cellStyle name="Normal 11 3 4 3 3 2 2" xfId="4521" xr:uid="{00000000-0005-0000-0000-000065450000}"/>
    <cellStyle name="Normal 11 3 4 3 3 3" xfId="4522" xr:uid="{00000000-0005-0000-0000-000066450000}"/>
    <cellStyle name="Normal 11 3 4 3 4" xfId="4523" xr:uid="{00000000-0005-0000-0000-000067450000}"/>
    <cellStyle name="Normal 11 3 4 3 4 2" xfId="4524" xr:uid="{00000000-0005-0000-0000-000068450000}"/>
    <cellStyle name="Normal 11 3 4 3 5" xfId="4525" xr:uid="{00000000-0005-0000-0000-000069450000}"/>
    <cellStyle name="Normal 11 3 4 4" xfId="4526" xr:uid="{00000000-0005-0000-0000-00006A450000}"/>
    <cellStyle name="Normal 11 3 4 4 2" xfId="4527" xr:uid="{00000000-0005-0000-0000-00006B450000}"/>
    <cellStyle name="Normal 11 3 4 4 2 2" xfId="4528" xr:uid="{00000000-0005-0000-0000-00006C450000}"/>
    <cellStyle name="Normal 11 3 4 4 3" xfId="4529" xr:uid="{00000000-0005-0000-0000-00006D450000}"/>
    <cellStyle name="Normal 11 3 4 5" xfId="4530" xr:uid="{00000000-0005-0000-0000-00006E450000}"/>
    <cellStyle name="Normal 11 3 4 5 2" xfId="4531" xr:uid="{00000000-0005-0000-0000-00006F450000}"/>
    <cellStyle name="Normal 11 3 4 6" xfId="4532" xr:uid="{00000000-0005-0000-0000-000070450000}"/>
    <cellStyle name="Normal 11 3 4 6 2" xfId="4533" xr:uid="{00000000-0005-0000-0000-000071450000}"/>
    <cellStyle name="Normal 11 3 4 7" xfId="4534" xr:uid="{00000000-0005-0000-0000-000072450000}"/>
    <cellStyle name="Normal 11 3 5" xfId="4535" xr:uid="{00000000-0005-0000-0000-000073450000}"/>
    <cellStyle name="Normal 11 3 5 2" xfId="4536" xr:uid="{00000000-0005-0000-0000-000074450000}"/>
    <cellStyle name="Normal 11 3 6" xfId="4537" xr:uid="{00000000-0005-0000-0000-000075450000}"/>
    <cellStyle name="Normal 11 4" xfId="5211" xr:uid="{00000000-0005-0000-0000-000076450000}"/>
    <cellStyle name="Normal 12" xfId="2557" xr:uid="{00000000-0005-0000-0000-000077450000}"/>
    <cellStyle name="Normal 12 2" xfId="2558" xr:uid="{00000000-0005-0000-0000-000078450000}"/>
    <cellStyle name="Normal 12 3" xfId="2559" xr:uid="{00000000-0005-0000-0000-000079450000}"/>
    <cellStyle name="Normal 12 4" xfId="5212" xr:uid="{00000000-0005-0000-0000-00007A450000}"/>
    <cellStyle name="Normal 13" xfId="2560" xr:uid="{00000000-0005-0000-0000-00007B450000}"/>
    <cellStyle name="Normal 13 2" xfId="2561" xr:uid="{00000000-0005-0000-0000-00007C450000}"/>
    <cellStyle name="Normal 13 3" xfId="4538" xr:uid="{00000000-0005-0000-0000-00007D450000}"/>
    <cellStyle name="Normal 13 4" xfId="5213" xr:uid="{00000000-0005-0000-0000-00007E450000}"/>
    <cellStyle name="Normal 14" xfId="2562" xr:uid="{00000000-0005-0000-0000-00007F450000}"/>
    <cellStyle name="Normal 14 2" xfId="2563" xr:uid="{00000000-0005-0000-0000-000080450000}"/>
    <cellStyle name="Normal 14 3" xfId="2564" xr:uid="{00000000-0005-0000-0000-000081450000}"/>
    <cellStyle name="Normal 14 4" xfId="5214" xr:uid="{00000000-0005-0000-0000-000082450000}"/>
    <cellStyle name="Normal 15" xfId="2565" xr:uid="{00000000-0005-0000-0000-000083450000}"/>
    <cellStyle name="Normal 15 2" xfId="2566" xr:uid="{00000000-0005-0000-0000-000084450000}"/>
    <cellStyle name="Normal 15 3" xfId="2567" xr:uid="{00000000-0005-0000-0000-000085450000}"/>
    <cellStyle name="Normal 15 4" xfId="4539" xr:uid="{00000000-0005-0000-0000-000086450000}"/>
    <cellStyle name="Normal 15 5" xfId="5215" xr:uid="{00000000-0005-0000-0000-000087450000}"/>
    <cellStyle name="Normal 16" xfId="2568" xr:uid="{00000000-0005-0000-0000-000088450000}"/>
    <cellStyle name="Normal 16 2" xfId="2569" xr:uid="{00000000-0005-0000-0000-000089450000}"/>
    <cellStyle name="Normal 16 2 2" xfId="2570" xr:uid="{00000000-0005-0000-0000-00008A450000}"/>
    <cellStyle name="Normal 16 2 2 2" xfId="2571" xr:uid="{00000000-0005-0000-0000-00008B450000}"/>
    <cellStyle name="Normal 16 2 2 2 2" xfId="4540" xr:uid="{00000000-0005-0000-0000-00008C450000}"/>
    <cellStyle name="Normal 16 2 2 2 2 2" xfId="4541" xr:uid="{00000000-0005-0000-0000-00008D450000}"/>
    <cellStyle name="Normal 16 2 2 2 3" xfId="4542" xr:uid="{00000000-0005-0000-0000-00008E450000}"/>
    <cellStyle name="Normal 16 2 2 3" xfId="4543" xr:uid="{00000000-0005-0000-0000-00008F450000}"/>
    <cellStyle name="Normal 16 2 2 4" xfId="4544" xr:uid="{00000000-0005-0000-0000-000090450000}"/>
    <cellStyle name="Normal 16 2 2 4 2" xfId="4545" xr:uid="{00000000-0005-0000-0000-000091450000}"/>
    <cellStyle name="Normal 16 2 2 5" xfId="4546" xr:uid="{00000000-0005-0000-0000-000092450000}"/>
    <cellStyle name="Normal 16 2 3" xfId="2572" xr:uid="{00000000-0005-0000-0000-000093450000}"/>
    <cellStyle name="Normal 16 2 3 2" xfId="2573" xr:uid="{00000000-0005-0000-0000-000094450000}"/>
    <cellStyle name="Normal 16 2 3 2 2" xfId="4547" xr:uid="{00000000-0005-0000-0000-000095450000}"/>
    <cellStyle name="Normal 16 2 3 2 2 2" xfId="4548" xr:uid="{00000000-0005-0000-0000-000096450000}"/>
    <cellStyle name="Normal 16 2 3 2 3" xfId="4549" xr:uid="{00000000-0005-0000-0000-000097450000}"/>
    <cellStyle name="Normal 16 2 3 3" xfId="4550" xr:uid="{00000000-0005-0000-0000-000098450000}"/>
    <cellStyle name="Normal 16 2 3 3 2" xfId="4551" xr:uid="{00000000-0005-0000-0000-000099450000}"/>
    <cellStyle name="Normal 16 2 3 4" xfId="4552" xr:uid="{00000000-0005-0000-0000-00009A450000}"/>
    <cellStyle name="Normal 16 2 4" xfId="2574" xr:uid="{00000000-0005-0000-0000-00009B450000}"/>
    <cellStyle name="Normal 16 3" xfId="2575" xr:uid="{00000000-0005-0000-0000-00009C450000}"/>
    <cellStyle name="Normal 16 4" xfId="2576" xr:uid="{00000000-0005-0000-0000-00009D450000}"/>
    <cellStyle name="Normal 16 4 2" xfId="2577" xr:uid="{00000000-0005-0000-0000-00009E450000}"/>
    <cellStyle name="Normal 16 4 2 2" xfId="4553" xr:uid="{00000000-0005-0000-0000-00009F450000}"/>
    <cellStyle name="Normal 16 4 2 2 2" xfId="4554" xr:uid="{00000000-0005-0000-0000-0000A0450000}"/>
    <cellStyle name="Normal 16 4 2 3" xfId="4555" xr:uid="{00000000-0005-0000-0000-0000A1450000}"/>
    <cellStyle name="Normal 16 4 3" xfId="4556" xr:uid="{00000000-0005-0000-0000-0000A2450000}"/>
    <cellStyle name="Normal 16 4 3 2" xfId="4557" xr:uid="{00000000-0005-0000-0000-0000A3450000}"/>
    <cellStyle name="Normal 16 4 4" xfId="4558" xr:uid="{00000000-0005-0000-0000-0000A4450000}"/>
    <cellStyle name="Normal 16 5" xfId="2578" xr:uid="{00000000-0005-0000-0000-0000A5450000}"/>
    <cellStyle name="Normal 16 5 2" xfId="2579" xr:uid="{00000000-0005-0000-0000-0000A6450000}"/>
    <cellStyle name="Normal 16 5 2 2" xfId="4559" xr:uid="{00000000-0005-0000-0000-0000A7450000}"/>
    <cellStyle name="Normal 16 5 2 2 2" xfId="4560" xr:uid="{00000000-0005-0000-0000-0000A8450000}"/>
    <cellStyle name="Normal 16 5 2 3" xfId="4561" xr:uid="{00000000-0005-0000-0000-0000A9450000}"/>
    <cellStyle name="Normal 16 5 3" xfId="4562" xr:uid="{00000000-0005-0000-0000-0000AA450000}"/>
    <cellStyle name="Normal 16 5 3 2" xfId="4563" xr:uid="{00000000-0005-0000-0000-0000AB450000}"/>
    <cellStyle name="Normal 16 5 4" xfId="4564" xr:uid="{00000000-0005-0000-0000-0000AC450000}"/>
    <cellStyle name="Normal 16 6" xfId="5180" xr:uid="{00000000-0005-0000-0000-0000AD450000}"/>
    <cellStyle name="Normal 17" xfId="2580" xr:uid="{00000000-0005-0000-0000-0000AE450000}"/>
    <cellStyle name="Normal 17 2" xfId="2581" xr:uid="{00000000-0005-0000-0000-0000AF450000}"/>
    <cellStyle name="Normal 17 3 2" xfId="2582" xr:uid="{00000000-0005-0000-0000-0000B0450000}"/>
    <cellStyle name="Normal 17 3 2 2" xfId="2583" xr:uid="{00000000-0005-0000-0000-0000B1450000}"/>
    <cellStyle name="Normal 17 3 2 2 2" xfId="2584" xr:uid="{00000000-0005-0000-0000-0000B2450000}"/>
    <cellStyle name="Normal 17 3 2 2 2 2" xfId="4565" xr:uid="{00000000-0005-0000-0000-0000B3450000}"/>
    <cellStyle name="Normal 17 3 2 2 2 2 2" xfId="4566" xr:uid="{00000000-0005-0000-0000-0000B4450000}"/>
    <cellStyle name="Normal 17 3 2 2 2 3" xfId="4567" xr:uid="{00000000-0005-0000-0000-0000B5450000}"/>
    <cellStyle name="Normal 17 3 2 2 3" xfId="4568" xr:uid="{00000000-0005-0000-0000-0000B6450000}"/>
    <cellStyle name="Normal 17 3 2 2 3 2" xfId="4569" xr:uid="{00000000-0005-0000-0000-0000B7450000}"/>
    <cellStyle name="Normal 17 3 2 2 4" xfId="4570" xr:uid="{00000000-0005-0000-0000-0000B8450000}"/>
    <cellStyle name="Normal 17 3 2 3" xfId="2585" xr:uid="{00000000-0005-0000-0000-0000B9450000}"/>
    <cellStyle name="Normal 17 3 2 3 2" xfId="2586" xr:uid="{00000000-0005-0000-0000-0000BA450000}"/>
    <cellStyle name="Normal 17 3 2 3 2 2" xfId="4571" xr:uid="{00000000-0005-0000-0000-0000BB450000}"/>
    <cellStyle name="Normal 17 3 2 3 2 2 2" xfId="4572" xr:uid="{00000000-0005-0000-0000-0000BC450000}"/>
    <cellStyle name="Normal 17 3 2 3 2 3" xfId="4573" xr:uid="{00000000-0005-0000-0000-0000BD450000}"/>
    <cellStyle name="Normal 17 3 2 3 3" xfId="4574" xr:uid="{00000000-0005-0000-0000-0000BE450000}"/>
    <cellStyle name="Normal 17 3 2 3 3 2" xfId="4575" xr:uid="{00000000-0005-0000-0000-0000BF450000}"/>
    <cellStyle name="Normal 17 3 2 3 4" xfId="4576" xr:uid="{00000000-0005-0000-0000-0000C0450000}"/>
    <cellStyle name="Normal 17 3 2 4" xfId="2587" xr:uid="{00000000-0005-0000-0000-0000C1450000}"/>
    <cellStyle name="Normal 17 3 2 4 2" xfId="4577" xr:uid="{00000000-0005-0000-0000-0000C2450000}"/>
    <cellStyle name="Normal 17 3 2 4 2 2" xfId="4578" xr:uid="{00000000-0005-0000-0000-0000C3450000}"/>
    <cellStyle name="Normal 17 3 2 4 3" xfId="4579" xr:uid="{00000000-0005-0000-0000-0000C4450000}"/>
    <cellStyle name="Normal 17 3 2 5" xfId="4580" xr:uid="{00000000-0005-0000-0000-0000C5450000}"/>
    <cellStyle name="Normal 17 3 2 5 2" xfId="4581" xr:uid="{00000000-0005-0000-0000-0000C6450000}"/>
    <cellStyle name="Normal 17 3 2 6" xfId="4582" xr:uid="{00000000-0005-0000-0000-0000C7450000}"/>
    <cellStyle name="Normal 18" xfId="2588" xr:uid="{00000000-0005-0000-0000-0000C8450000}"/>
    <cellStyle name="Normal 18 2" xfId="2589" xr:uid="{00000000-0005-0000-0000-0000C9450000}"/>
    <cellStyle name="Normal 18 2 2" xfId="2590" xr:uid="{00000000-0005-0000-0000-0000CA450000}"/>
    <cellStyle name="Normal 18 3" xfId="2591" xr:uid="{00000000-0005-0000-0000-0000CB450000}"/>
    <cellStyle name="Normal 18_05-12  KH trung han 2016-2020 - Liem Thinh edited" xfId="2592" xr:uid="{00000000-0005-0000-0000-0000CC450000}"/>
    <cellStyle name="Normal 19" xfId="2593" xr:uid="{00000000-0005-0000-0000-0000CD450000}"/>
    <cellStyle name="Normal 19 2" xfId="2594" xr:uid="{00000000-0005-0000-0000-0000CE450000}"/>
    <cellStyle name="Normal 19 3" xfId="2595" xr:uid="{00000000-0005-0000-0000-0000CF450000}"/>
    <cellStyle name="Normal 2" xfId="1" xr:uid="{00000000-0005-0000-0000-0000D0450000}"/>
    <cellStyle name="Normal 2 10" xfId="2596" xr:uid="{00000000-0005-0000-0000-0000D1450000}"/>
    <cellStyle name="Normal 2 10 2" xfId="2597" xr:uid="{00000000-0005-0000-0000-0000D2450000}"/>
    <cellStyle name="Normal 2 11" xfId="2598" xr:uid="{00000000-0005-0000-0000-0000D3450000}"/>
    <cellStyle name="Normal 2 11 2" xfId="2599" xr:uid="{00000000-0005-0000-0000-0000D4450000}"/>
    <cellStyle name="Normal 2 12" xfId="2600" xr:uid="{00000000-0005-0000-0000-0000D5450000}"/>
    <cellStyle name="Normal 2 12 2" xfId="2601" xr:uid="{00000000-0005-0000-0000-0000D6450000}"/>
    <cellStyle name="Normal 2 13" xfId="2602" xr:uid="{00000000-0005-0000-0000-0000D7450000}"/>
    <cellStyle name="Normal 2 13 2" xfId="2603" xr:uid="{00000000-0005-0000-0000-0000D8450000}"/>
    <cellStyle name="Normal 2 14" xfId="2604" xr:uid="{00000000-0005-0000-0000-0000D9450000}"/>
    <cellStyle name="Normal 2 14 2" xfId="2605" xr:uid="{00000000-0005-0000-0000-0000DA450000}"/>
    <cellStyle name="Normal 2 14_Phuongangiao 1-giaoxulykythuat" xfId="2606" xr:uid="{00000000-0005-0000-0000-0000DB450000}"/>
    <cellStyle name="Normal 2 15" xfId="2607" xr:uid="{00000000-0005-0000-0000-0000DC450000}"/>
    <cellStyle name="Normal 2 16" xfId="2608" xr:uid="{00000000-0005-0000-0000-0000DD450000}"/>
    <cellStyle name="Normal 2 17" xfId="2609" xr:uid="{00000000-0005-0000-0000-0000DE450000}"/>
    <cellStyle name="Normal 2 18" xfId="2610" xr:uid="{00000000-0005-0000-0000-0000DF450000}"/>
    <cellStyle name="Normal 2 19" xfId="2611" xr:uid="{00000000-0005-0000-0000-0000E0450000}"/>
    <cellStyle name="Normal 2 2" xfId="2612" xr:uid="{00000000-0005-0000-0000-0000E1450000}"/>
    <cellStyle name="Normal 2 2 10" xfId="2613" xr:uid="{00000000-0005-0000-0000-0000E2450000}"/>
    <cellStyle name="Normal 2 2 10 2" xfId="2614" xr:uid="{00000000-0005-0000-0000-0000E3450000}"/>
    <cellStyle name="Normal 2 2 11" xfId="2615" xr:uid="{00000000-0005-0000-0000-0000E4450000}"/>
    <cellStyle name="Normal 2 2 12" xfId="2616" xr:uid="{00000000-0005-0000-0000-0000E5450000}"/>
    <cellStyle name="Normal 2 2 13" xfId="2617" xr:uid="{00000000-0005-0000-0000-0000E6450000}"/>
    <cellStyle name="Normal 2 2 14" xfId="2618" xr:uid="{00000000-0005-0000-0000-0000E7450000}"/>
    <cellStyle name="Normal 2 2 15" xfId="2619" xr:uid="{00000000-0005-0000-0000-0000E8450000}"/>
    <cellStyle name="Normal 2 2 16" xfId="4583" xr:uid="{00000000-0005-0000-0000-0000E9450000}"/>
    <cellStyle name="Normal 2 2 2" xfId="2620" xr:uid="{00000000-0005-0000-0000-0000EA450000}"/>
    <cellStyle name="Normal 2 2 2 2" xfId="2621" xr:uid="{00000000-0005-0000-0000-0000EB450000}"/>
    <cellStyle name="Normal 2 2 2 2 2" xfId="4584" xr:uid="{00000000-0005-0000-0000-0000EC450000}"/>
    <cellStyle name="Normal 2 2 2 3" xfId="2622" xr:uid="{00000000-0005-0000-0000-0000ED450000}"/>
    <cellStyle name="Normal 2 2 3" xfId="2623" xr:uid="{00000000-0005-0000-0000-0000EE450000}"/>
    <cellStyle name="Normal 2 2 33 4" xfId="4585" xr:uid="{00000000-0005-0000-0000-0000EF450000}"/>
    <cellStyle name="Normal 2 2 33 4 2" xfId="4586" xr:uid="{00000000-0005-0000-0000-0000F0450000}"/>
    <cellStyle name="Normal 2 2 33 4 2 2" xfId="4587" xr:uid="{00000000-0005-0000-0000-0000F1450000}"/>
    <cellStyle name="Normal 2 2 33 4 2 2 2" xfId="4588" xr:uid="{00000000-0005-0000-0000-0000F2450000}"/>
    <cellStyle name="Normal 2 2 33 4 2 2 2 2" xfId="4589" xr:uid="{00000000-0005-0000-0000-0000F3450000}"/>
    <cellStyle name="Normal 2 2 33 4 2 2 3" xfId="4590" xr:uid="{00000000-0005-0000-0000-0000F4450000}"/>
    <cellStyle name="Normal 2 2 33 4 2 3" xfId="4591" xr:uid="{00000000-0005-0000-0000-0000F5450000}"/>
    <cellStyle name="Normal 2 2 33 4 2 3 2" xfId="4592" xr:uid="{00000000-0005-0000-0000-0000F6450000}"/>
    <cellStyle name="Normal 2 2 33 4 2 4" xfId="4593" xr:uid="{00000000-0005-0000-0000-0000F7450000}"/>
    <cellStyle name="Normal 2 2 33 4 3" xfId="4594" xr:uid="{00000000-0005-0000-0000-0000F8450000}"/>
    <cellStyle name="Normal 2 2 33 4 3 2" xfId="4595" xr:uid="{00000000-0005-0000-0000-0000F9450000}"/>
    <cellStyle name="Normal 2 2 33 4 3 2 2" xfId="4596" xr:uid="{00000000-0005-0000-0000-0000FA450000}"/>
    <cellStyle name="Normal 2 2 33 4 3 3" xfId="4597" xr:uid="{00000000-0005-0000-0000-0000FB450000}"/>
    <cellStyle name="Normal 2 2 33 4 4" xfId="4598" xr:uid="{00000000-0005-0000-0000-0000FC450000}"/>
    <cellStyle name="Normal 2 2 33 4 4 2" xfId="4599" xr:uid="{00000000-0005-0000-0000-0000FD450000}"/>
    <cellStyle name="Normal 2 2 33 4 5" xfId="4600" xr:uid="{00000000-0005-0000-0000-0000FE450000}"/>
    <cellStyle name="Normal 2 2 4" xfId="2624" xr:uid="{00000000-0005-0000-0000-0000FF450000}"/>
    <cellStyle name="Normal 2 2 4 2" xfId="2625" xr:uid="{00000000-0005-0000-0000-000000460000}"/>
    <cellStyle name="Normal 2 2 4 3" xfId="2626" xr:uid="{00000000-0005-0000-0000-000001460000}"/>
    <cellStyle name="Normal 2 2 5" xfId="2627" xr:uid="{00000000-0005-0000-0000-000002460000}"/>
    <cellStyle name="Normal 2 2 6" xfId="2628" xr:uid="{00000000-0005-0000-0000-000003460000}"/>
    <cellStyle name="Normal 2 2 7" xfId="2629" xr:uid="{00000000-0005-0000-0000-000004460000}"/>
    <cellStyle name="Normal 2 2 8" xfId="2630" xr:uid="{00000000-0005-0000-0000-000005460000}"/>
    <cellStyle name="Normal 2 2 9" xfId="2631" xr:uid="{00000000-0005-0000-0000-000006460000}"/>
    <cellStyle name="Normal 2 2_Biểu 17 - Ứng trước NSTW chưa thu hồi" xfId="4601" xr:uid="{00000000-0005-0000-0000-000007460000}"/>
    <cellStyle name="Normal 2 20" xfId="2632" xr:uid="{00000000-0005-0000-0000-000008460000}"/>
    <cellStyle name="Normal 2 21" xfId="2633" xr:uid="{00000000-0005-0000-0000-000009460000}"/>
    <cellStyle name="Normal 2 22" xfId="2634" xr:uid="{00000000-0005-0000-0000-00000A460000}"/>
    <cellStyle name="Normal 2 23" xfId="2635" xr:uid="{00000000-0005-0000-0000-00000B460000}"/>
    <cellStyle name="Normal 2 24" xfId="2636" xr:uid="{00000000-0005-0000-0000-00000C460000}"/>
    <cellStyle name="Normal 2 25" xfId="2637" xr:uid="{00000000-0005-0000-0000-00000D460000}"/>
    <cellStyle name="Normal 2 26" xfId="2638" xr:uid="{00000000-0005-0000-0000-00000E460000}"/>
    <cellStyle name="Normal 2 26 2" xfId="2639" xr:uid="{00000000-0005-0000-0000-00000F460000}"/>
    <cellStyle name="Normal 2 27" xfId="2640" xr:uid="{00000000-0005-0000-0000-000010460000}"/>
    <cellStyle name="Normal 2 27 2" xfId="5216" xr:uid="{00000000-0005-0000-0000-000011460000}"/>
    <cellStyle name="Normal 2 28" xfId="4602" xr:uid="{00000000-0005-0000-0000-000012460000}"/>
    <cellStyle name="Normal 2 28 2" xfId="4603" xr:uid="{00000000-0005-0000-0000-000013460000}"/>
    <cellStyle name="Normal 2 28 2 2" xfId="4604" xr:uid="{00000000-0005-0000-0000-000014460000}"/>
    <cellStyle name="Normal 2 28 2 2 2" xfId="4605" xr:uid="{00000000-0005-0000-0000-000015460000}"/>
    <cellStyle name="Normal 2 28 2 3" xfId="4606" xr:uid="{00000000-0005-0000-0000-000016460000}"/>
    <cellStyle name="Normal 2 28 3" xfId="4607" xr:uid="{00000000-0005-0000-0000-000017460000}"/>
    <cellStyle name="Normal 2 28 3 2" xfId="4608" xr:uid="{00000000-0005-0000-0000-000018460000}"/>
    <cellStyle name="Normal 2 28 4" xfId="4609" xr:uid="{00000000-0005-0000-0000-000019460000}"/>
    <cellStyle name="Normal 2 29" xfId="4610" xr:uid="{00000000-0005-0000-0000-00001A460000}"/>
    <cellStyle name="Normal 2 29 2" xfId="4611" xr:uid="{00000000-0005-0000-0000-00001B460000}"/>
    <cellStyle name="Normal 2 29 2 2" xfId="4612" xr:uid="{00000000-0005-0000-0000-00001C460000}"/>
    <cellStyle name="Normal 2 29 3" xfId="4613" xr:uid="{00000000-0005-0000-0000-00001D460000}"/>
    <cellStyle name="Normal 2 3" xfId="2641" xr:uid="{00000000-0005-0000-0000-00001E460000}"/>
    <cellStyle name="Normal 2 3 2" xfId="2642" xr:uid="{00000000-0005-0000-0000-00001F460000}"/>
    <cellStyle name="Normal 2 3 2 2" xfId="2643" xr:uid="{00000000-0005-0000-0000-000020460000}"/>
    <cellStyle name="Normal 2 3 3" xfId="2644" xr:uid="{00000000-0005-0000-0000-000021460000}"/>
    <cellStyle name="Normal 2 3_12-09-2014 thinh (luat dau tu  cong) bao cao von CTMT  Bieu Mau THien KH 2011-2015 va XDung KH DTu Cong Trung han 2016-2020" xfId="4614" xr:uid="{00000000-0005-0000-0000-000022460000}"/>
    <cellStyle name="Normal 2 30" xfId="4615" xr:uid="{00000000-0005-0000-0000-000023460000}"/>
    <cellStyle name="Normal 2 31" xfId="5179" xr:uid="{00000000-0005-0000-0000-000024460000}"/>
    <cellStyle name="Normal 2 32" xfId="2645" xr:uid="{00000000-0005-0000-0000-000025460000}"/>
    <cellStyle name="Normal 2 33" xfId="4616" xr:uid="{00000000-0005-0000-0000-000026460000}"/>
    <cellStyle name="Normal 2 34" xfId="5580" xr:uid="{00000000-0005-0000-0000-000027460000}"/>
    <cellStyle name="Normal 2 35" xfId="4617" xr:uid="{00000000-0005-0000-0000-000028460000}"/>
    <cellStyle name="Normal 2 35 2" xfId="4618" xr:uid="{00000000-0005-0000-0000-000029460000}"/>
    <cellStyle name="Normal 2 36" xfId="5614" xr:uid="{00000000-0005-0000-0000-00002A460000}"/>
    <cellStyle name="Normal 2 37" xfId="5628" xr:uid="{00000000-0005-0000-0000-00002B460000}"/>
    <cellStyle name="Normal 2 38" xfId="5632" xr:uid="{00000000-0005-0000-0000-00002C460000}"/>
    <cellStyle name="Normal 2 4" xfId="2646" xr:uid="{00000000-0005-0000-0000-00002D460000}"/>
    <cellStyle name="Normal 2 4 2" xfId="2647" xr:uid="{00000000-0005-0000-0000-00002E460000}"/>
    <cellStyle name="Normal 2 4 2 2" xfId="2648" xr:uid="{00000000-0005-0000-0000-00002F460000}"/>
    <cellStyle name="Normal 2 4 2 3" xfId="4619" xr:uid="{00000000-0005-0000-0000-000030460000}"/>
    <cellStyle name="Normal 2 4 3" xfId="2649" xr:uid="{00000000-0005-0000-0000-000031460000}"/>
    <cellStyle name="Normal 2 4 3 2" xfId="2650" xr:uid="{00000000-0005-0000-0000-000032460000}"/>
    <cellStyle name="Normal 2 4 4" xfId="4620" xr:uid="{00000000-0005-0000-0000-000033460000}"/>
    <cellStyle name="Normal 2 4 5" xfId="4621" xr:uid="{00000000-0005-0000-0000-000034460000}"/>
    <cellStyle name="Normal 2 5" xfId="2651" xr:uid="{00000000-0005-0000-0000-000035460000}"/>
    <cellStyle name="Normal 2 5 2" xfId="2652" xr:uid="{00000000-0005-0000-0000-000036460000}"/>
    <cellStyle name="Normal 2 5 2 2" xfId="4622" xr:uid="{00000000-0005-0000-0000-000037460000}"/>
    <cellStyle name="Normal 2 5 2 8" xfId="5636" xr:uid="{00000000-0005-0000-0000-000038460000}"/>
    <cellStyle name="Normal 2 6" xfId="2653" xr:uid="{00000000-0005-0000-0000-000039460000}"/>
    <cellStyle name="Normal 2 6 2" xfId="2654" xr:uid="{00000000-0005-0000-0000-00003A460000}"/>
    <cellStyle name="Normal 2 6 2 2" xfId="4623" xr:uid="{00000000-0005-0000-0000-00003B460000}"/>
    <cellStyle name="Normal 2 7" xfId="2655" xr:uid="{00000000-0005-0000-0000-00003C460000}"/>
    <cellStyle name="Normal 2 7 2" xfId="2656" xr:uid="{00000000-0005-0000-0000-00003D460000}"/>
    <cellStyle name="Normal 2 7 2 2" xfId="4624" xr:uid="{00000000-0005-0000-0000-00003E460000}"/>
    <cellStyle name="Normal 2 8" xfId="2657" xr:uid="{00000000-0005-0000-0000-00003F460000}"/>
    <cellStyle name="Normal 2 8 2" xfId="2658" xr:uid="{00000000-0005-0000-0000-000040460000}"/>
    <cellStyle name="Normal 2 8 2 2" xfId="4625" xr:uid="{00000000-0005-0000-0000-000041460000}"/>
    <cellStyle name="Normal 2 9" xfId="2659" xr:uid="{00000000-0005-0000-0000-000042460000}"/>
    <cellStyle name="Normal 2 9 2" xfId="2660" xr:uid="{00000000-0005-0000-0000-000043460000}"/>
    <cellStyle name="Normal 2_05-12  KH trung han 2016-2020 - Liem Thinh edited" xfId="2661" xr:uid="{00000000-0005-0000-0000-000044460000}"/>
    <cellStyle name="Normal 20" xfId="2662" xr:uid="{00000000-0005-0000-0000-000045460000}"/>
    <cellStyle name="Normal 20 2" xfId="2663" xr:uid="{00000000-0005-0000-0000-000046460000}"/>
    <cellStyle name="Normal 20 3" xfId="4626" xr:uid="{00000000-0005-0000-0000-000047460000}"/>
    <cellStyle name="Normal 21" xfId="2664" xr:uid="{00000000-0005-0000-0000-000048460000}"/>
    <cellStyle name="Normal 21 2" xfId="2665" xr:uid="{00000000-0005-0000-0000-000049460000}"/>
    <cellStyle name="Normal 22" xfId="2666" xr:uid="{00000000-0005-0000-0000-00004A460000}"/>
    <cellStyle name="Normal 22 2" xfId="2667" xr:uid="{00000000-0005-0000-0000-00004B460000}"/>
    <cellStyle name="Normal 23" xfId="2668" xr:uid="{00000000-0005-0000-0000-00004C460000}"/>
    <cellStyle name="Normal 23 2" xfId="2669" xr:uid="{00000000-0005-0000-0000-00004D460000}"/>
    <cellStyle name="Normal 23 3" xfId="2670" xr:uid="{00000000-0005-0000-0000-00004E460000}"/>
    <cellStyle name="Normal 24" xfId="2671" xr:uid="{00000000-0005-0000-0000-00004F460000}"/>
    <cellStyle name="Normal 24 2" xfId="2672" xr:uid="{00000000-0005-0000-0000-000050460000}"/>
    <cellStyle name="Normal 24 2 2" xfId="2673" xr:uid="{00000000-0005-0000-0000-000051460000}"/>
    <cellStyle name="Normal 25" xfId="2674" xr:uid="{00000000-0005-0000-0000-000052460000}"/>
    <cellStyle name="Normal 25 2" xfId="2675" xr:uid="{00000000-0005-0000-0000-000053460000}"/>
    <cellStyle name="Normal 25 3" xfId="2676" xr:uid="{00000000-0005-0000-0000-000054460000}"/>
    <cellStyle name="Normal 26" xfId="2677" xr:uid="{00000000-0005-0000-0000-000055460000}"/>
    <cellStyle name="Normal 26 2" xfId="2678" xr:uid="{00000000-0005-0000-0000-000056460000}"/>
    <cellStyle name="Normal 27" xfId="2679" xr:uid="{00000000-0005-0000-0000-000057460000}"/>
    <cellStyle name="Normal 27 2" xfId="2680" xr:uid="{00000000-0005-0000-0000-000058460000}"/>
    <cellStyle name="Normal 28" xfId="2681" xr:uid="{00000000-0005-0000-0000-000059460000}"/>
    <cellStyle name="Normal 28 2" xfId="2682" xr:uid="{00000000-0005-0000-0000-00005A460000}"/>
    <cellStyle name="Normal 29" xfId="2683" xr:uid="{00000000-0005-0000-0000-00005B460000}"/>
    <cellStyle name="Normal 29 2" xfId="2684" xr:uid="{00000000-0005-0000-0000-00005C460000}"/>
    <cellStyle name="Normal 3" xfId="2685" xr:uid="{00000000-0005-0000-0000-00005D460000}"/>
    <cellStyle name="Normal 3 10" xfId="2686" xr:uid="{00000000-0005-0000-0000-00005E460000}"/>
    <cellStyle name="Normal 3 11" xfId="2687" xr:uid="{00000000-0005-0000-0000-00005F460000}"/>
    <cellStyle name="Normal 3 12" xfId="2688" xr:uid="{00000000-0005-0000-0000-000060460000}"/>
    <cellStyle name="Normal 3 13" xfId="2689" xr:uid="{00000000-0005-0000-0000-000061460000}"/>
    <cellStyle name="Normal 3 14" xfId="2690" xr:uid="{00000000-0005-0000-0000-000062460000}"/>
    <cellStyle name="Normal 3 15" xfId="2691" xr:uid="{00000000-0005-0000-0000-000063460000}"/>
    <cellStyle name="Normal 3 16" xfId="2692" xr:uid="{00000000-0005-0000-0000-000064460000}"/>
    <cellStyle name="Normal 3 17" xfId="2693" xr:uid="{00000000-0005-0000-0000-000065460000}"/>
    <cellStyle name="Normal 3 18" xfId="2694" xr:uid="{00000000-0005-0000-0000-000066460000}"/>
    <cellStyle name="Normal 3 2" xfId="2695" xr:uid="{00000000-0005-0000-0000-000067460000}"/>
    <cellStyle name="Normal 3 2 10" xfId="4627" xr:uid="{00000000-0005-0000-0000-000068460000}"/>
    <cellStyle name="Normal 3 2 2" xfId="2696" xr:uid="{00000000-0005-0000-0000-000069460000}"/>
    <cellStyle name="Normal 3 2 2 2" xfId="2697" xr:uid="{00000000-0005-0000-0000-00006A460000}"/>
    <cellStyle name="Normal 3 2 3" xfId="2698" xr:uid="{00000000-0005-0000-0000-00006B460000}"/>
    <cellStyle name="Normal 3 2 3 2" xfId="2699" xr:uid="{00000000-0005-0000-0000-00006C460000}"/>
    <cellStyle name="Normal 3 2 4" xfId="2700" xr:uid="{00000000-0005-0000-0000-00006D460000}"/>
    <cellStyle name="Normal 3 2 5" xfId="2701" xr:uid="{00000000-0005-0000-0000-00006E460000}"/>
    <cellStyle name="Normal 3 2 5 2" xfId="2702" xr:uid="{00000000-0005-0000-0000-00006F460000}"/>
    <cellStyle name="Normal 3 2 5 2 2" xfId="4628" xr:uid="{00000000-0005-0000-0000-000070460000}"/>
    <cellStyle name="Normal 3 2 5 2 2 2" xfId="4629" xr:uid="{00000000-0005-0000-0000-000071460000}"/>
    <cellStyle name="Normal 3 2 5 2 3" xfId="4630" xr:uid="{00000000-0005-0000-0000-000072460000}"/>
    <cellStyle name="Normal 3 2 5 3" xfId="4631" xr:uid="{00000000-0005-0000-0000-000073460000}"/>
    <cellStyle name="Normal 3 2 5 3 2" xfId="4632" xr:uid="{00000000-0005-0000-0000-000074460000}"/>
    <cellStyle name="Normal 3 2 5 4" xfId="4633" xr:uid="{00000000-0005-0000-0000-000075460000}"/>
    <cellStyle name="Normal 3 2 6" xfId="2703" xr:uid="{00000000-0005-0000-0000-000076460000}"/>
    <cellStyle name="Normal 3 2 6 2" xfId="2704" xr:uid="{00000000-0005-0000-0000-000077460000}"/>
    <cellStyle name="Normal 3 2 6 2 2" xfId="4634" xr:uid="{00000000-0005-0000-0000-000078460000}"/>
    <cellStyle name="Normal 3 2 6 2 2 2" xfId="4635" xr:uid="{00000000-0005-0000-0000-000079460000}"/>
    <cellStyle name="Normal 3 2 6 2 3" xfId="4636" xr:uid="{00000000-0005-0000-0000-00007A460000}"/>
    <cellStyle name="Normal 3 2 6 3" xfId="4637" xr:uid="{00000000-0005-0000-0000-00007B460000}"/>
    <cellStyle name="Normal 3 2 6 3 2" xfId="4638" xr:uid="{00000000-0005-0000-0000-00007C460000}"/>
    <cellStyle name="Normal 3 2 6 4" xfId="4639" xr:uid="{00000000-0005-0000-0000-00007D460000}"/>
    <cellStyle name="Normal 3 2 7" xfId="2705" xr:uid="{00000000-0005-0000-0000-00007E460000}"/>
    <cellStyle name="Normal 3 2 7 2" xfId="4640" xr:uid="{00000000-0005-0000-0000-00007F460000}"/>
    <cellStyle name="Normal 3 2 7 2 2" xfId="4641" xr:uid="{00000000-0005-0000-0000-000080460000}"/>
    <cellStyle name="Normal 3 2 7 3" xfId="4642" xr:uid="{00000000-0005-0000-0000-000081460000}"/>
    <cellStyle name="Normal 3 2 8" xfId="4643" xr:uid="{00000000-0005-0000-0000-000082460000}"/>
    <cellStyle name="Normal 3 2 8 2" xfId="4644" xr:uid="{00000000-0005-0000-0000-000083460000}"/>
    <cellStyle name="Normal 3 2 8 2 2" xfId="4645" xr:uid="{00000000-0005-0000-0000-000084460000}"/>
    <cellStyle name="Normal 3 2 8 3" xfId="4646" xr:uid="{00000000-0005-0000-0000-000085460000}"/>
    <cellStyle name="Normal 3 2 9" xfId="4647" xr:uid="{00000000-0005-0000-0000-000086460000}"/>
    <cellStyle name="Normal 3 2 9 2" xfId="4648" xr:uid="{00000000-0005-0000-0000-000087460000}"/>
    <cellStyle name="Normal 3 3" xfId="2706" xr:uid="{00000000-0005-0000-0000-000088460000}"/>
    <cellStyle name="Normal 3 3 2" xfId="2707" xr:uid="{00000000-0005-0000-0000-000089460000}"/>
    <cellStyle name="Normal 3 4" xfId="2708" xr:uid="{00000000-0005-0000-0000-00008A460000}"/>
    <cellStyle name="Normal 3 4 2" xfId="2709" xr:uid="{00000000-0005-0000-0000-00008B460000}"/>
    <cellStyle name="Normal 3 5" xfId="2710" xr:uid="{00000000-0005-0000-0000-00008C460000}"/>
    <cellStyle name="Normal 3 6" xfId="2711" xr:uid="{00000000-0005-0000-0000-00008D460000}"/>
    <cellStyle name="Normal 3 7" xfId="2712" xr:uid="{00000000-0005-0000-0000-00008E460000}"/>
    <cellStyle name="Normal 3 8" xfId="2713" xr:uid="{00000000-0005-0000-0000-00008F460000}"/>
    <cellStyle name="Normal 3 9" xfId="2714" xr:uid="{00000000-0005-0000-0000-000090460000}"/>
    <cellStyle name="Normal 3_Bieu TH TPCP Vung TNB ngay 4-1-2012" xfId="2715" xr:uid="{00000000-0005-0000-0000-000091460000}"/>
    <cellStyle name="Normal 30" xfId="2716" xr:uid="{00000000-0005-0000-0000-000092460000}"/>
    <cellStyle name="Normal 30 2" xfId="2717" xr:uid="{00000000-0005-0000-0000-000093460000}"/>
    <cellStyle name="Normal 30 2 2" xfId="2718" xr:uid="{00000000-0005-0000-0000-000094460000}"/>
    <cellStyle name="Normal 30 2 2 2" xfId="4649" xr:uid="{00000000-0005-0000-0000-000095460000}"/>
    <cellStyle name="Normal 30 2 2 2 2" xfId="4650" xr:uid="{00000000-0005-0000-0000-000096460000}"/>
    <cellStyle name="Normal 30 2 2 3" xfId="4651" xr:uid="{00000000-0005-0000-0000-000097460000}"/>
    <cellStyle name="Normal 30 2 3" xfId="4652" xr:uid="{00000000-0005-0000-0000-000098460000}"/>
    <cellStyle name="Normal 30 2 3 2" xfId="4653" xr:uid="{00000000-0005-0000-0000-000099460000}"/>
    <cellStyle name="Normal 30 2 4" xfId="4654" xr:uid="{00000000-0005-0000-0000-00009A460000}"/>
    <cellStyle name="Normal 30 3" xfId="2719" xr:uid="{00000000-0005-0000-0000-00009B460000}"/>
    <cellStyle name="Normal 30 3 2" xfId="2720" xr:uid="{00000000-0005-0000-0000-00009C460000}"/>
    <cellStyle name="Normal 30 3 2 2" xfId="4655" xr:uid="{00000000-0005-0000-0000-00009D460000}"/>
    <cellStyle name="Normal 30 3 2 2 2" xfId="4656" xr:uid="{00000000-0005-0000-0000-00009E460000}"/>
    <cellStyle name="Normal 30 3 2 3" xfId="4657" xr:uid="{00000000-0005-0000-0000-00009F460000}"/>
    <cellStyle name="Normal 30 3 3" xfId="4658" xr:uid="{00000000-0005-0000-0000-0000A0460000}"/>
    <cellStyle name="Normal 30 3 3 2" xfId="4659" xr:uid="{00000000-0005-0000-0000-0000A1460000}"/>
    <cellStyle name="Normal 30 3 4" xfId="4660" xr:uid="{00000000-0005-0000-0000-0000A2460000}"/>
    <cellStyle name="Normal 30 4" xfId="2721" xr:uid="{00000000-0005-0000-0000-0000A3460000}"/>
    <cellStyle name="Normal 30 4 2" xfId="4661" xr:uid="{00000000-0005-0000-0000-0000A4460000}"/>
    <cellStyle name="Normal 30 4 2 2" xfId="4662" xr:uid="{00000000-0005-0000-0000-0000A5460000}"/>
    <cellStyle name="Normal 30 4 3" xfId="4663" xr:uid="{00000000-0005-0000-0000-0000A6460000}"/>
    <cellStyle name="Normal 30 5" xfId="4664" xr:uid="{00000000-0005-0000-0000-0000A7460000}"/>
    <cellStyle name="Normal 30 5 2" xfId="4665" xr:uid="{00000000-0005-0000-0000-0000A8460000}"/>
    <cellStyle name="Normal 30 6" xfId="4666" xr:uid="{00000000-0005-0000-0000-0000A9460000}"/>
    <cellStyle name="Normal 30 6 2" xfId="4667" xr:uid="{00000000-0005-0000-0000-0000AA460000}"/>
    <cellStyle name="Normal 30 7" xfId="4668" xr:uid="{00000000-0005-0000-0000-0000AB460000}"/>
    <cellStyle name="Normal 31" xfId="2722" xr:uid="{00000000-0005-0000-0000-0000AC460000}"/>
    <cellStyle name="Normal 31 2" xfId="2723" xr:uid="{00000000-0005-0000-0000-0000AD460000}"/>
    <cellStyle name="Normal 31 2 2" xfId="2724" xr:uid="{00000000-0005-0000-0000-0000AE460000}"/>
    <cellStyle name="Normal 31 2 2 2" xfId="4669" xr:uid="{00000000-0005-0000-0000-0000AF460000}"/>
    <cellStyle name="Normal 31 2 2 2 2" xfId="4670" xr:uid="{00000000-0005-0000-0000-0000B0460000}"/>
    <cellStyle name="Normal 31 2 2 3" xfId="4671" xr:uid="{00000000-0005-0000-0000-0000B1460000}"/>
    <cellStyle name="Normal 31 2 3" xfId="4672" xr:uid="{00000000-0005-0000-0000-0000B2460000}"/>
    <cellStyle name="Normal 31 2 3 2" xfId="4673" xr:uid="{00000000-0005-0000-0000-0000B3460000}"/>
    <cellStyle name="Normal 31 2 3 2 2" xfId="4674" xr:uid="{00000000-0005-0000-0000-0000B4460000}"/>
    <cellStyle name="Normal 31 2 3 3" xfId="4675" xr:uid="{00000000-0005-0000-0000-0000B5460000}"/>
    <cellStyle name="Normal 31 2 3 3 2" xfId="4676" xr:uid="{00000000-0005-0000-0000-0000B6460000}"/>
    <cellStyle name="Normal 31 2 4" xfId="4677" xr:uid="{00000000-0005-0000-0000-0000B7460000}"/>
    <cellStyle name="Normal 31 3" xfId="2725" xr:uid="{00000000-0005-0000-0000-0000B8460000}"/>
    <cellStyle name="Normal 31 3 2" xfId="2726" xr:uid="{00000000-0005-0000-0000-0000B9460000}"/>
    <cellStyle name="Normal 31 3 2 2" xfId="4678" xr:uid="{00000000-0005-0000-0000-0000BA460000}"/>
    <cellStyle name="Normal 31 3 2 2 2" xfId="4679" xr:uid="{00000000-0005-0000-0000-0000BB460000}"/>
    <cellStyle name="Normal 31 3 2 3" xfId="4680" xr:uid="{00000000-0005-0000-0000-0000BC460000}"/>
    <cellStyle name="Normal 31 3 3" xfId="4681" xr:uid="{00000000-0005-0000-0000-0000BD460000}"/>
    <cellStyle name="Normal 31 3 3 2" xfId="4682" xr:uid="{00000000-0005-0000-0000-0000BE460000}"/>
    <cellStyle name="Normal 31 3 4" xfId="4683" xr:uid="{00000000-0005-0000-0000-0000BF460000}"/>
    <cellStyle name="Normal 31 4" xfId="2727" xr:uid="{00000000-0005-0000-0000-0000C0460000}"/>
    <cellStyle name="Normal 31 4 2" xfId="4684" xr:uid="{00000000-0005-0000-0000-0000C1460000}"/>
    <cellStyle name="Normal 31 4 2 2" xfId="4685" xr:uid="{00000000-0005-0000-0000-0000C2460000}"/>
    <cellStyle name="Normal 31 4 3" xfId="4686" xr:uid="{00000000-0005-0000-0000-0000C3460000}"/>
    <cellStyle name="Normal 31 5" xfId="4687" xr:uid="{00000000-0005-0000-0000-0000C4460000}"/>
    <cellStyle name="Normal 31 5 2" xfId="4688" xr:uid="{00000000-0005-0000-0000-0000C5460000}"/>
    <cellStyle name="Normal 31 6" xfId="4689" xr:uid="{00000000-0005-0000-0000-0000C6460000}"/>
    <cellStyle name="Normal 32" xfId="2728" xr:uid="{00000000-0005-0000-0000-0000C7460000}"/>
    <cellStyle name="Normal 32 2" xfId="2729" xr:uid="{00000000-0005-0000-0000-0000C8460000}"/>
    <cellStyle name="Normal 32 2 2" xfId="2730" xr:uid="{00000000-0005-0000-0000-0000C9460000}"/>
    <cellStyle name="Normal 32 2 2 2" xfId="4690" xr:uid="{00000000-0005-0000-0000-0000CA460000}"/>
    <cellStyle name="Normal 32 2 2 2 2" xfId="4691" xr:uid="{00000000-0005-0000-0000-0000CB460000}"/>
    <cellStyle name="Normal 32 2 2 3" xfId="4692" xr:uid="{00000000-0005-0000-0000-0000CC460000}"/>
    <cellStyle name="Normal 32 2 3" xfId="4693" xr:uid="{00000000-0005-0000-0000-0000CD460000}"/>
    <cellStyle name="Normal 32 2 3 2" xfId="4694" xr:uid="{00000000-0005-0000-0000-0000CE460000}"/>
    <cellStyle name="Normal 32 2 4" xfId="4695" xr:uid="{00000000-0005-0000-0000-0000CF460000}"/>
    <cellStyle name="Normal 33" xfId="2731" xr:uid="{00000000-0005-0000-0000-0000D0460000}"/>
    <cellStyle name="Normal 33 2" xfId="2732" xr:uid="{00000000-0005-0000-0000-0000D1460000}"/>
    <cellStyle name="Normal 34" xfId="2733" xr:uid="{00000000-0005-0000-0000-0000D2460000}"/>
    <cellStyle name="Normal 35" xfId="2734" xr:uid="{00000000-0005-0000-0000-0000D3460000}"/>
    <cellStyle name="Normal 36" xfId="2735" xr:uid="{00000000-0005-0000-0000-0000D4460000}"/>
    <cellStyle name="Normal 37" xfId="2736" xr:uid="{00000000-0005-0000-0000-0000D5460000}"/>
    <cellStyle name="Normal 37 2" xfId="2737" xr:uid="{00000000-0005-0000-0000-0000D6460000}"/>
    <cellStyle name="Normal 37 2 2" xfId="2738" xr:uid="{00000000-0005-0000-0000-0000D7460000}"/>
    <cellStyle name="Normal 37 2 3" xfId="2739" xr:uid="{00000000-0005-0000-0000-0000D8460000}"/>
    <cellStyle name="Normal 37 3" xfId="2740" xr:uid="{00000000-0005-0000-0000-0000D9460000}"/>
    <cellStyle name="Normal 37 3 2" xfId="2741" xr:uid="{00000000-0005-0000-0000-0000DA460000}"/>
    <cellStyle name="Normal 37 4" xfId="2742" xr:uid="{00000000-0005-0000-0000-0000DB460000}"/>
    <cellStyle name="Normal 38" xfId="2743" xr:uid="{00000000-0005-0000-0000-0000DC460000}"/>
    <cellStyle name="Normal 38 2" xfId="2744" xr:uid="{00000000-0005-0000-0000-0000DD460000}"/>
    <cellStyle name="Normal 38 2 2" xfId="2745" xr:uid="{00000000-0005-0000-0000-0000DE460000}"/>
    <cellStyle name="Normal 39" xfId="2746" xr:uid="{00000000-0005-0000-0000-0000DF460000}"/>
    <cellStyle name="Normal 39 2" xfId="2747" xr:uid="{00000000-0005-0000-0000-0000E0460000}"/>
    <cellStyle name="Normal 39 2 2" xfId="2748" xr:uid="{00000000-0005-0000-0000-0000E1460000}"/>
    <cellStyle name="Normal 39 2 2 2" xfId="4696" xr:uid="{00000000-0005-0000-0000-0000E2460000}"/>
    <cellStyle name="Normal 39 2 2 2 2" xfId="4697" xr:uid="{00000000-0005-0000-0000-0000E3460000}"/>
    <cellStyle name="Normal 39 2 2 3" xfId="4698" xr:uid="{00000000-0005-0000-0000-0000E4460000}"/>
    <cellStyle name="Normal 39 2 3" xfId="4699" xr:uid="{00000000-0005-0000-0000-0000E5460000}"/>
    <cellStyle name="Normal 39 2 3 2" xfId="4700" xr:uid="{00000000-0005-0000-0000-0000E6460000}"/>
    <cellStyle name="Normal 39 2 4" xfId="4701" xr:uid="{00000000-0005-0000-0000-0000E7460000}"/>
    <cellStyle name="Normal 39 3" xfId="2749" xr:uid="{00000000-0005-0000-0000-0000E8460000}"/>
    <cellStyle name="Normal 39 3 2" xfId="2750" xr:uid="{00000000-0005-0000-0000-0000E9460000}"/>
    <cellStyle name="Normal 39 3 2 2" xfId="4702" xr:uid="{00000000-0005-0000-0000-0000EA460000}"/>
    <cellStyle name="Normal 39 3 2 2 2" xfId="4703" xr:uid="{00000000-0005-0000-0000-0000EB460000}"/>
    <cellStyle name="Normal 39 3 2 3" xfId="4704" xr:uid="{00000000-0005-0000-0000-0000EC460000}"/>
    <cellStyle name="Normal 39 3 3" xfId="4705" xr:uid="{00000000-0005-0000-0000-0000ED460000}"/>
    <cellStyle name="Normal 39 3 3 2" xfId="4706" xr:uid="{00000000-0005-0000-0000-0000EE460000}"/>
    <cellStyle name="Normal 39 3 4" xfId="4707" xr:uid="{00000000-0005-0000-0000-0000EF460000}"/>
    <cellStyle name="Normal 4" xfId="2751" xr:uid="{00000000-0005-0000-0000-0000F0460000}"/>
    <cellStyle name="Normal 4 10" xfId="2752" xr:uid="{00000000-0005-0000-0000-0000F1460000}"/>
    <cellStyle name="Normal 4 11" xfId="2753" xr:uid="{00000000-0005-0000-0000-0000F2460000}"/>
    <cellStyle name="Normal 4 12" xfId="2754" xr:uid="{00000000-0005-0000-0000-0000F3460000}"/>
    <cellStyle name="Normal 4 13" xfId="2755" xr:uid="{00000000-0005-0000-0000-0000F4460000}"/>
    <cellStyle name="Normal 4 14" xfId="2756" xr:uid="{00000000-0005-0000-0000-0000F5460000}"/>
    <cellStyle name="Normal 4 15" xfId="2757" xr:uid="{00000000-0005-0000-0000-0000F6460000}"/>
    <cellStyle name="Normal 4 16" xfId="2758" xr:uid="{00000000-0005-0000-0000-0000F7460000}"/>
    <cellStyle name="Normal 4 17" xfId="2759" xr:uid="{00000000-0005-0000-0000-0000F8460000}"/>
    <cellStyle name="Normal 4 2" xfId="2760" xr:uid="{00000000-0005-0000-0000-0000F9460000}"/>
    <cellStyle name="Normal 4 2 2" xfId="2761" xr:uid="{00000000-0005-0000-0000-0000FA460000}"/>
    <cellStyle name="Normal 4 2 2 2" xfId="4708" xr:uid="{00000000-0005-0000-0000-0000FB460000}"/>
    <cellStyle name="Normal 4 3" xfId="2762" xr:uid="{00000000-0005-0000-0000-0000FC460000}"/>
    <cellStyle name="Normal 4 4" xfId="2763" xr:uid="{00000000-0005-0000-0000-0000FD460000}"/>
    <cellStyle name="Normal 4 5" xfId="2764" xr:uid="{00000000-0005-0000-0000-0000FE460000}"/>
    <cellStyle name="Normal 4 6" xfId="2765" xr:uid="{00000000-0005-0000-0000-0000FF460000}"/>
    <cellStyle name="Normal 4 7" xfId="2766" xr:uid="{00000000-0005-0000-0000-000000470000}"/>
    <cellStyle name="Normal 4 8" xfId="2767" xr:uid="{00000000-0005-0000-0000-000001470000}"/>
    <cellStyle name="Normal 4 9" xfId="2768" xr:uid="{00000000-0005-0000-0000-000002470000}"/>
    <cellStyle name="Normal 4_Bang bieu" xfId="2769" xr:uid="{00000000-0005-0000-0000-000003470000}"/>
    <cellStyle name="Normal 40" xfId="2770" xr:uid="{00000000-0005-0000-0000-000004470000}"/>
    <cellStyle name="Normal 41" xfId="2771" xr:uid="{00000000-0005-0000-0000-000005470000}"/>
    <cellStyle name="Normal 42" xfId="2772" xr:uid="{00000000-0005-0000-0000-000006470000}"/>
    <cellStyle name="Normal 43" xfId="2773" xr:uid="{00000000-0005-0000-0000-000007470000}"/>
    <cellStyle name="Normal 44" xfId="2774" xr:uid="{00000000-0005-0000-0000-000008470000}"/>
    <cellStyle name="Normal 45" xfId="2775" xr:uid="{00000000-0005-0000-0000-000009470000}"/>
    <cellStyle name="Normal 46" xfId="2776" xr:uid="{00000000-0005-0000-0000-00000A470000}"/>
    <cellStyle name="Normal 46 2" xfId="2777" xr:uid="{00000000-0005-0000-0000-00000B470000}"/>
    <cellStyle name="Normal 46 2 2" xfId="4709" xr:uid="{00000000-0005-0000-0000-00000C470000}"/>
    <cellStyle name="Normal 46 2 2 2" xfId="4710" xr:uid="{00000000-0005-0000-0000-00000D470000}"/>
    <cellStyle name="Normal 46 2 3" xfId="4711" xr:uid="{00000000-0005-0000-0000-00000E470000}"/>
    <cellStyle name="Normal 46 3" xfId="4712" xr:uid="{00000000-0005-0000-0000-00000F470000}"/>
    <cellStyle name="Normal 46 3 2" xfId="4713" xr:uid="{00000000-0005-0000-0000-000010470000}"/>
    <cellStyle name="Normal 46 4" xfId="4714" xr:uid="{00000000-0005-0000-0000-000011470000}"/>
    <cellStyle name="Normal 47" xfId="2778" xr:uid="{00000000-0005-0000-0000-000012470000}"/>
    <cellStyle name="Normal 48" xfId="2779" xr:uid="{00000000-0005-0000-0000-000013470000}"/>
    <cellStyle name="Normal 49" xfId="2780" xr:uid="{00000000-0005-0000-0000-000014470000}"/>
    <cellStyle name="Normal 5" xfId="2781" xr:uid="{00000000-0005-0000-0000-000015470000}"/>
    <cellStyle name="Normal 5 2" xfId="2782" xr:uid="{00000000-0005-0000-0000-000016470000}"/>
    <cellStyle name="Normal 5 2 2" xfId="2783" xr:uid="{00000000-0005-0000-0000-000017470000}"/>
    <cellStyle name="Normal 5 3" xfId="4715" xr:uid="{00000000-0005-0000-0000-000018470000}"/>
    <cellStyle name="Normal 5 3 2" xfId="4716" xr:uid="{00000000-0005-0000-0000-000019470000}"/>
    <cellStyle name="Normal 50" xfId="2784" xr:uid="{00000000-0005-0000-0000-00001A470000}"/>
    <cellStyle name="Normal 51" xfId="2785" xr:uid="{00000000-0005-0000-0000-00001B470000}"/>
    <cellStyle name="Normal 52" xfId="2786" xr:uid="{00000000-0005-0000-0000-00001C470000}"/>
    <cellStyle name="Normal 52 2" xfId="4717" xr:uid="{00000000-0005-0000-0000-00001D470000}"/>
    <cellStyle name="Normal 52 2 2" xfId="4718" xr:uid="{00000000-0005-0000-0000-00001E470000}"/>
    <cellStyle name="Normal 52 2 3" xfId="4719" xr:uid="{00000000-0005-0000-0000-00001F470000}"/>
    <cellStyle name="Normal 52 2 3 2" xfId="4720" xr:uid="{00000000-0005-0000-0000-000020470000}"/>
    <cellStyle name="Normal 52 3" xfId="4721" xr:uid="{00000000-0005-0000-0000-000021470000}"/>
    <cellStyle name="Normal 52 5 2 2 2" xfId="4722" xr:uid="{00000000-0005-0000-0000-000022470000}"/>
    <cellStyle name="Normal 52 5 2 2 2 2" xfId="4723" xr:uid="{00000000-0005-0000-0000-000023470000}"/>
    <cellStyle name="Normal 53" xfId="2787" xr:uid="{00000000-0005-0000-0000-000024470000}"/>
    <cellStyle name="Normal 53 2" xfId="4724" xr:uid="{00000000-0005-0000-0000-000025470000}"/>
    <cellStyle name="Normal 53 2 2" xfId="4725" xr:uid="{00000000-0005-0000-0000-000026470000}"/>
    <cellStyle name="Normal 53 3" xfId="4726" xr:uid="{00000000-0005-0000-0000-000027470000}"/>
    <cellStyle name="Normal 54" xfId="2788" xr:uid="{00000000-0005-0000-0000-000028470000}"/>
    <cellStyle name="Normal 54 2" xfId="4727" xr:uid="{00000000-0005-0000-0000-000029470000}"/>
    <cellStyle name="Normal 54 2 2" xfId="4728" xr:uid="{00000000-0005-0000-0000-00002A470000}"/>
    <cellStyle name="Normal 54 3" xfId="4729" xr:uid="{00000000-0005-0000-0000-00002B470000}"/>
    <cellStyle name="Normal 54 4" xfId="4730" xr:uid="{00000000-0005-0000-0000-00002C470000}"/>
    <cellStyle name="Normal 55" xfId="4731" xr:uid="{00000000-0005-0000-0000-00002D470000}"/>
    <cellStyle name="Normal 55 2" xfId="4732" xr:uid="{00000000-0005-0000-0000-00002E470000}"/>
    <cellStyle name="Normal 55 2 2" xfId="4733" xr:uid="{00000000-0005-0000-0000-00002F470000}"/>
    <cellStyle name="Normal 55 2 2 2" xfId="4734" xr:uid="{00000000-0005-0000-0000-000030470000}"/>
    <cellStyle name="Normal 55 2 3" xfId="4735" xr:uid="{00000000-0005-0000-0000-000031470000}"/>
    <cellStyle name="Normal 55 3" xfId="4736" xr:uid="{00000000-0005-0000-0000-000032470000}"/>
    <cellStyle name="Normal 55 3 2" xfId="4737" xr:uid="{00000000-0005-0000-0000-000033470000}"/>
    <cellStyle name="Normal 55 4" xfId="4738" xr:uid="{00000000-0005-0000-0000-000034470000}"/>
    <cellStyle name="Normal 56" xfId="4739" xr:uid="{00000000-0005-0000-0000-000035470000}"/>
    <cellStyle name="Normal 56 2" xfId="4740" xr:uid="{00000000-0005-0000-0000-000036470000}"/>
    <cellStyle name="Normal 56 2 2" xfId="4741" xr:uid="{00000000-0005-0000-0000-000037470000}"/>
    <cellStyle name="Normal 56 2 2 2" xfId="4742" xr:uid="{00000000-0005-0000-0000-000038470000}"/>
    <cellStyle name="Normal 56 2 2 2 2" xfId="4743" xr:uid="{00000000-0005-0000-0000-000039470000}"/>
    <cellStyle name="Normal 56 2 2 3" xfId="4744" xr:uid="{00000000-0005-0000-0000-00003A470000}"/>
    <cellStyle name="Normal 56 2 3" xfId="4745" xr:uid="{00000000-0005-0000-0000-00003B470000}"/>
    <cellStyle name="Normal 56 2 3 2" xfId="4746" xr:uid="{00000000-0005-0000-0000-00003C470000}"/>
    <cellStyle name="Normal 56 2 4" xfId="4747" xr:uid="{00000000-0005-0000-0000-00003D470000}"/>
    <cellStyle name="Normal 56 3" xfId="4748" xr:uid="{00000000-0005-0000-0000-00003E470000}"/>
    <cellStyle name="Normal 56 3 2" xfId="4749" xr:uid="{00000000-0005-0000-0000-00003F470000}"/>
    <cellStyle name="Normal 56 3 2 2" xfId="4750" xr:uid="{00000000-0005-0000-0000-000040470000}"/>
    <cellStyle name="Normal 56 3 3" xfId="4751" xr:uid="{00000000-0005-0000-0000-000041470000}"/>
    <cellStyle name="Normal 56 4" xfId="4752" xr:uid="{00000000-0005-0000-0000-000042470000}"/>
    <cellStyle name="Normal 56 4 2" xfId="4753" xr:uid="{00000000-0005-0000-0000-000043470000}"/>
    <cellStyle name="Normal 56 5" xfId="4754" xr:uid="{00000000-0005-0000-0000-000044470000}"/>
    <cellStyle name="Normal 57" xfId="4755" xr:uid="{00000000-0005-0000-0000-000045470000}"/>
    <cellStyle name="Normal 57 2" xfId="4756" xr:uid="{00000000-0005-0000-0000-000046470000}"/>
    <cellStyle name="Normal 57 2 2" xfId="4757" xr:uid="{00000000-0005-0000-0000-000047470000}"/>
    <cellStyle name="Normal 57 3" xfId="4758" xr:uid="{00000000-0005-0000-0000-000048470000}"/>
    <cellStyle name="Normal 58" xfId="4759" xr:uid="{00000000-0005-0000-0000-000049470000}"/>
    <cellStyle name="Normal 58 2" xfId="4760" xr:uid="{00000000-0005-0000-0000-00004A470000}"/>
    <cellStyle name="Normal 59" xfId="4761" xr:uid="{00000000-0005-0000-0000-00004B470000}"/>
    <cellStyle name="Normal 6" xfId="2789" xr:uid="{00000000-0005-0000-0000-00004C470000}"/>
    <cellStyle name="Normal 6 10" xfId="2790" xr:uid="{00000000-0005-0000-0000-00004D470000}"/>
    <cellStyle name="Normal 6 11" xfId="2791" xr:uid="{00000000-0005-0000-0000-00004E470000}"/>
    <cellStyle name="Normal 6 12" xfId="2792" xr:uid="{00000000-0005-0000-0000-00004F470000}"/>
    <cellStyle name="Normal 6 13" xfId="2793" xr:uid="{00000000-0005-0000-0000-000050470000}"/>
    <cellStyle name="Normal 6 14" xfId="2794" xr:uid="{00000000-0005-0000-0000-000051470000}"/>
    <cellStyle name="Normal 6 15" xfId="2795" xr:uid="{00000000-0005-0000-0000-000052470000}"/>
    <cellStyle name="Normal 6 16" xfId="2796" xr:uid="{00000000-0005-0000-0000-000053470000}"/>
    <cellStyle name="Normal 6 2" xfId="2797" xr:uid="{00000000-0005-0000-0000-000054470000}"/>
    <cellStyle name="Normal 6 2 2" xfId="2798" xr:uid="{00000000-0005-0000-0000-000055470000}"/>
    <cellStyle name="Normal 6 3" xfId="2799" xr:uid="{00000000-0005-0000-0000-000056470000}"/>
    <cellStyle name="Normal 6 3 2" xfId="4253" xr:uid="{00000000-0005-0000-0000-000057470000}"/>
    <cellStyle name="Normal 6 4" xfId="2800" xr:uid="{00000000-0005-0000-0000-000058470000}"/>
    <cellStyle name="Normal 6 4 2" xfId="4762" xr:uid="{00000000-0005-0000-0000-000059470000}"/>
    <cellStyle name="Normal 6 5" xfId="2801" xr:uid="{00000000-0005-0000-0000-00005A470000}"/>
    <cellStyle name="Normal 6 6" xfId="2802" xr:uid="{00000000-0005-0000-0000-00005B470000}"/>
    <cellStyle name="Normal 6 7" xfId="2803" xr:uid="{00000000-0005-0000-0000-00005C470000}"/>
    <cellStyle name="Normal 6 8" xfId="2804" xr:uid="{00000000-0005-0000-0000-00005D470000}"/>
    <cellStyle name="Normal 6 9" xfId="2805" xr:uid="{00000000-0005-0000-0000-00005E470000}"/>
    <cellStyle name="Normal 6_TPCP trinh UBND ngay 27-12" xfId="2806" xr:uid="{00000000-0005-0000-0000-00005F470000}"/>
    <cellStyle name="Normal 60" xfId="4763" xr:uid="{00000000-0005-0000-0000-000060470000}"/>
    <cellStyle name="Normal 60 2" xfId="4764" xr:uid="{00000000-0005-0000-0000-000061470000}"/>
    <cellStyle name="Normal 61" xfId="4765" xr:uid="{00000000-0005-0000-0000-000062470000}"/>
    <cellStyle name="Normal 62" xfId="4766" xr:uid="{00000000-0005-0000-0000-000063470000}"/>
    <cellStyle name="Normal 63" xfId="4767" xr:uid="{00000000-0005-0000-0000-000064470000}"/>
    <cellStyle name="Normal 63 2" xfId="5615" xr:uid="{00000000-0005-0000-0000-000065470000}"/>
    <cellStyle name="Normal 64" xfId="5178" xr:uid="{00000000-0005-0000-0000-000066470000}"/>
    <cellStyle name="Normal 65" xfId="5582" xr:uid="{00000000-0005-0000-0000-000067470000}"/>
    <cellStyle name="Normal 66" xfId="5629" xr:uid="{00000000-0005-0000-0000-000068470000}"/>
    <cellStyle name="Normal 67" xfId="5633" xr:uid="{00000000-0005-0000-0000-000069470000}"/>
    <cellStyle name="Normal 7" xfId="2807" xr:uid="{00000000-0005-0000-0000-00006A470000}"/>
    <cellStyle name="Normal 7 2" xfId="2808" xr:uid="{00000000-0005-0000-0000-00006B470000}"/>
    <cellStyle name="Normal 7 2 3" xfId="4768" xr:uid="{00000000-0005-0000-0000-00006C470000}"/>
    <cellStyle name="Normal 7 3" xfId="2809" xr:uid="{00000000-0005-0000-0000-00006D470000}"/>
    <cellStyle name="Normal 7 3 2" xfId="2810" xr:uid="{00000000-0005-0000-0000-00006E470000}"/>
    <cellStyle name="Normal 7 3 2 2" xfId="4769" xr:uid="{00000000-0005-0000-0000-00006F470000}"/>
    <cellStyle name="Normal 7 3 3" xfId="2811" xr:uid="{00000000-0005-0000-0000-000070470000}"/>
    <cellStyle name="Normal 7 5" xfId="20103" xr:uid="{00000000-0005-0000-0000-000071470000}"/>
    <cellStyle name="Normal 7_!1 1 bao cao giao KH ve HTCMT vung TNB   12-12-2011" xfId="2812" xr:uid="{00000000-0005-0000-0000-000072470000}"/>
    <cellStyle name="Normal 79" xfId="4770" xr:uid="{00000000-0005-0000-0000-000073470000}"/>
    <cellStyle name="Normal 79 2" xfId="4771" xr:uid="{00000000-0005-0000-0000-000074470000}"/>
    <cellStyle name="Normal 79 2 2" xfId="4772" xr:uid="{00000000-0005-0000-0000-000075470000}"/>
    <cellStyle name="Normal 79 2 2 2" xfId="4773" xr:uid="{00000000-0005-0000-0000-000076470000}"/>
    <cellStyle name="Normal 79 2 2 2 2" xfId="4774" xr:uid="{00000000-0005-0000-0000-000077470000}"/>
    <cellStyle name="Normal 79 2 2 3" xfId="4775" xr:uid="{00000000-0005-0000-0000-000078470000}"/>
    <cellStyle name="Normal 79 2 3" xfId="4776" xr:uid="{00000000-0005-0000-0000-000079470000}"/>
    <cellStyle name="Normal 79 2 3 2" xfId="4777" xr:uid="{00000000-0005-0000-0000-00007A470000}"/>
    <cellStyle name="Normal 79 2 4" xfId="4778" xr:uid="{00000000-0005-0000-0000-00007B470000}"/>
    <cellStyle name="Normal 79 3" xfId="4779" xr:uid="{00000000-0005-0000-0000-00007C470000}"/>
    <cellStyle name="Normal 79 3 2" xfId="4780" xr:uid="{00000000-0005-0000-0000-00007D470000}"/>
    <cellStyle name="Normal 79 3 2 2" xfId="4781" xr:uid="{00000000-0005-0000-0000-00007E470000}"/>
    <cellStyle name="Normal 79 3 3" xfId="4782" xr:uid="{00000000-0005-0000-0000-00007F470000}"/>
    <cellStyle name="Normal 79 4" xfId="4783" xr:uid="{00000000-0005-0000-0000-000080470000}"/>
    <cellStyle name="Normal 79 4 2" xfId="4784" xr:uid="{00000000-0005-0000-0000-000081470000}"/>
    <cellStyle name="Normal 79 5" xfId="4785" xr:uid="{00000000-0005-0000-0000-000082470000}"/>
    <cellStyle name="Normal 8" xfId="2813" xr:uid="{00000000-0005-0000-0000-000083470000}"/>
    <cellStyle name="Normal 8 2" xfId="2814" xr:uid="{00000000-0005-0000-0000-000084470000}"/>
    <cellStyle name="Normal 8 2 2" xfId="2815" xr:uid="{00000000-0005-0000-0000-000085470000}"/>
    <cellStyle name="Normal 8 2 2 2" xfId="2816" xr:uid="{00000000-0005-0000-0000-000086470000}"/>
    <cellStyle name="Normal 8 2 3" xfId="2817" xr:uid="{00000000-0005-0000-0000-000087470000}"/>
    <cellStyle name="Normal 8 2_Phuongangiao 1-giaoxulykythuat" xfId="2818" xr:uid="{00000000-0005-0000-0000-000088470000}"/>
    <cellStyle name="Normal 8 3" xfId="2819" xr:uid="{00000000-0005-0000-0000-000089470000}"/>
    <cellStyle name="Normal 8 3 2" xfId="5217" xr:uid="{00000000-0005-0000-0000-00008A470000}"/>
    <cellStyle name="Normal 8_21.3.2012Tong hop von ung nam 2012(banBCa.Hong)" xfId="4786" xr:uid="{00000000-0005-0000-0000-00008B470000}"/>
    <cellStyle name="Normal 821" xfId="4787" xr:uid="{00000000-0005-0000-0000-00008C470000}"/>
    <cellStyle name="Normal 9" xfId="2820" xr:uid="{00000000-0005-0000-0000-00008D470000}"/>
    <cellStyle name="Normal 9 10" xfId="2821" xr:uid="{00000000-0005-0000-0000-00008E470000}"/>
    <cellStyle name="Normal 9 12" xfId="2822" xr:uid="{00000000-0005-0000-0000-00008F470000}"/>
    <cellStyle name="Normal 9 13" xfId="2823" xr:uid="{00000000-0005-0000-0000-000090470000}"/>
    <cellStyle name="Normal 9 17" xfId="2824" xr:uid="{00000000-0005-0000-0000-000091470000}"/>
    <cellStyle name="Normal 9 2" xfId="2825" xr:uid="{00000000-0005-0000-0000-000092470000}"/>
    <cellStyle name="Normal 9 21" xfId="2826" xr:uid="{00000000-0005-0000-0000-000093470000}"/>
    <cellStyle name="Normal 9 23" xfId="2827" xr:uid="{00000000-0005-0000-0000-000094470000}"/>
    <cellStyle name="Normal 9 3" xfId="2828" xr:uid="{00000000-0005-0000-0000-000095470000}"/>
    <cellStyle name="Normal 9 4" xfId="4788" xr:uid="{00000000-0005-0000-0000-000096470000}"/>
    <cellStyle name="Normal 9 4 2" xfId="4789" xr:uid="{00000000-0005-0000-0000-000097470000}"/>
    <cellStyle name="Normal 9 46" xfId="2829" xr:uid="{00000000-0005-0000-0000-000098470000}"/>
    <cellStyle name="Normal 9 47" xfId="2830" xr:uid="{00000000-0005-0000-0000-000099470000}"/>
    <cellStyle name="Normal 9 48" xfId="2831" xr:uid="{00000000-0005-0000-0000-00009A470000}"/>
    <cellStyle name="Normal 9 49" xfId="2832" xr:uid="{00000000-0005-0000-0000-00009B470000}"/>
    <cellStyle name="Normal 9 50" xfId="2833" xr:uid="{00000000-0005-0000-0000-00009C470000}"/>
    <cellStyle name="Normal 9 51" xfId="2834" xr:uid="{00000000-0005-0000-0000-00009D470000}"/>
    <cellStyle name="Normal 9 52" xfId="2835" xr:uid="{00000000-0005-0000-0000-00009E470000}"/>
    <cellStyle name="Normal 9_Bieu KH trung han BKH TW" xfId="2836" xr:uid="{00000000-0005-0000-0000-00009F470000}"/>
    <cellStyle name="Normal1" xfId="2837" xr:uid="{00000000-0005-0000-0000-0000A0470000}"/>
    <cellStyle name="Normal8" xfId="2838" xr:uid="{00000000-0005-0000-0000-0000A1470000}"/>
    <cellStyle name="Normale_ PESO ELETTR." xfId="4790" xr:uid="{00000000-0005-0000-0000-0000A2470000}"/>
    <cellStyle name="Normalny_Cennik obowiazuje od 06-08-2001 r (1)" xfId="2839" xr:uid="{00000000-0005-0000-0000-0000A3470000}"/>
    <cellStyle name="Note 2" xfId="2840" xr:uid="{00000000-0005-0000-0000-0000A4470000}"/>
    <cellStyle name="Note 2 2" xfId="2841" xr:uid="{00000000-0005-0000-0000-0000A5470000}"/>
    <cellStyle name="Note 3" xfId="2842" xr:uid="{00000000-0005-0000-0000-0000A6470000}"/>
    <cellStyle name="Note 3 2" xfId="2843" xr:uid="{00000000-0005-0000-0000-0000A7470000}"/>
    <cellStyle name="Note 4" xfId="2844" xr:uid="{00000000-0005-0000-0000-0000A8470000}"/>
    <cellStyle name="Note 4 2" xfId="2845" xr:uid="{00000000-0005-0000-0000-0000A9470000}"/>
    <cellStyle name="Note 5" xfId="2846" xr:uid="{00000000-0005-0000-0000-0000AA470000}"/>
    <cellStyle name="Note 6" xfId="4791" xr:uid="{00000000-0005-0000-0000-0000AB470000}"/>
    <cellStyle name="Note 6 2" xfId="4792" xr:uid="{00000000-0005-0000-0000-0000AC470000}"/>
    <cellStyle name="NWM" xfId="2847" xr:uid="{00000000-0005-0000-0000-0000AD470000}"/>
    <cellStyle name="nga" xfId="2531" xr:uid="{00000000-0005-0000-0000-00000E450000}"/>
    <cellStyle name="Ò_x000a_Normal_123569" xfId="2848" xr:uid="{00000000-0005-0000-0000-0000AE470000}"/>
    <cellStyle name="Ò_x000d_Normal_123569" xfId="2849" xr:uid="{00000000-0005-0000-0000-0000AF470000}"/>
    <cellStyle name="Ò_x005f_x000d_Normal_123569" xfId="2850" xr:uid="{00000000-0005-0000-0000-0000B0470000}"/>
    <cellStyle name="Ò_x005f_x005f_x005f_x000d_Normal_123569" xfId="2851" xr:uid="{00000000-0005-0000-0000-0000B1470000}"/>
    <cellStyle name="Œ…‹æØ‚è [0.00]_ÆÂ¹²" xfId="2852" xr:uid="{00000000-0005-0000-0000-0000B2470000}"/>
    <cellStyle name="Œ…‹æØ‚è_laroux" xfId="2853" xr:uid="{00000000-0005-0000-0000-0000B3470000}"/>
    <cellStyle name="oft Excel]_x000a__x000a_Comment=open=/f ‚ðw’è‚·‚é‚ÆAƒ†[ƒU[’è‹`ŠÖ”‚ðŠÖ”“\‚è•t‚¯‚Ìˆê——‚É“o˜^‚·‚é‚±‚Æ‚ª‚Å‚«‚Ü‚·B_x000a__x000a_Maximized" xfId="2854" xr:uid="{00000000-0005-0000-0000-0000B4470000}"/>
    <cellStyle name="oft Excel]_x000a__x000a_Comment=open=/f ‚ðŽw’è‚·‚é‚ÆAƒ†[ƒU[’è‹`ŠÖ”‚ðŠÖ”“\‚è•t‚¯‚Ìˆê——‚É“o˜^‚·‚é‚±‚Æ‚ª‚Å‚«‚Ü‚·B_x000a__x000a_Maximized" xfId="2855" xr:uid="{00000000-0005-0000-0000-0000B5470000}"/>
    <cellStyle name="oft Excel]_x000a__x000a_Comment=The open=/f lines load custom functions into the Paste Function list._x000a__x000a_Maximized=2_x000a__x000a_Basics=1_x000a__x000a_A" xfId="2856" xr:uid="{00000000-0005-0000-0000-0000B6470000}"/>
    <cellStyle name="oft Excel]_x000a__x000a_Comment=The open=/f lines load custom functions into the Paste Function list._x000a__x000a_Maximized=3_x000a__x000a_Basics=1_x000a__x000a_A" xfId="2857" xr:uid="{00000000-0005-0000-0000-0000B7470000}"/>
    <cellStyle name="oft Excel]_x000d__x000a_Comment=open=/f ‚ðw’è‚·‚é‚ÆAƒ†[ƒU[’è‹`ŠÖ”‚ðŠÖ”“\‚è•t‚¯‚Ìˆê——‚É“o˜^‚·‚é‚±‚Æ‚ª‚Å‚«‚Ü‚·B_x000d__x000a_Maximized" xfId="2858" xr:uid="{00000000-0005-0000-0000-0000B8470000}"/>
    <cellStyle name="oft Excel]_x000d__x000a_Comment=open=/f ‚ðŽw’è‚·‚é‚ÆAƒ†[ƒU[’è‹`ŠÖ”‚ðŠÖ”“\‚è•t‚¯‚Ìˆê——‚É“o˜^‚·‚é‚±‚Æ‚ª‚Å‚«‚Ü‚·B_x000d__x000a_Maximized" xfId="2859" xr:uid="{00000000-0005-0000-0000-0000B9470000}"/>
    <cellStyle name="oft Excel]_x000d__x000a_Comment=The open=/f lines load custom functions into the Paste Function list._x000d__x000a_Maximized=2_x000d__x000a_Basics=1_x000d__x000a_A" xfId="2860" xr:uid="{00000000-0005-0000-0000-0000BA470000}"/>
    <cellStyle name="oft Excel]_x000d__x000a_Comment=The open=/f lines load custom functions into the Paste Function list._x000d__x000a_Maximized=3_x000d__x000a_Basics=1_x000d__x000a_A" xfId="2861" xr:uid="{00000000-0005-0000-0000-0000BB470000}"/>
    <cellStyle name="oft Excel]_x005f_x000d__x005f_x000a_Comment=open=/f ‚ðw’è‚·‚é‚ÆAƒ†[ƒU[’è‹`ŠÖ”‚ðŠÖ”“\‚è•t‚¯‚Ìˆê——‚É“o˜^‚·‚é‚±‚Æ‚ª‚Å‚«‚Ü‚·B_x005f_x000d__x005f_x000a_Maximized" xfId="2862" xr:uid="{00000000-0005-0000-0000-0000BC470000}"/>
    <cellStyle name="omma [0]_Mktg Prog" xfId="2863" xr:uid="{00000000-0005-0000-0000-0000BD470000}"/>
    <cellStyle name="ormal_Sheet1_1" xfId="2864" xr:uid="{00000000-0005-0000-0000-0000BE470000}"/>
    <cellStyle name="Output 2" xfId="2865" xr:uid="{00000000-0005-0000-0000-0000BF470000}"/>
    <cellStyle name="Output 2 2" xfId="4793" xr:uid="{00000000-0005-0000-0000-0000C0470000}"/>
    <cellStyle name="p" xfId="2866" xr:uid="{00000000-0005-0000-0000-0000C1470000}"/>
    <cellStyle name="paint" xfId="2867" xr:uid="{00000000-0005-0000-0000-0000C2470000}"/>
    <cellStyle name="paint 2" xfId="2868" xr:uid="{00000000-0005-0000-0000-0000C3470000}"/>
    <cellStyle name="paint 2 2" xfId="4794" xr:uid="{00000000-0005-0000-0000-0000C4470000}"/>
    <cellStyle name="paint_05-12  KH trung han 2016-2020 - Liem Thinh edited" xfId="2869" xr:uid="{00000000-0005-0000-0000-0000C5470000}"/>
    <cellStyle name="Pattern" xfId="2870" xr:uid="{00000000-0005-0000-0000-0000C6470000}"/>
    <cellStyle name="Pattern 10" xfId="2871" xr:uid="{00000000-0005-0000-0000-0000C7470000}"/>
    <cellStyle name="Pattern 11" xfId="2872" xr:uid="{00000000-0005-0000-0000-0000C8470000}"/>
    <cellStyle name="Pattern 12" xfId="2873" xr:uid="{00000000-0005-0000-0000-0000C9470000}"/>
    <cellStyle name="Pattern 13" xfId="2874" xr:uid="{00000000-0005-0000-0000-0000CA470000}"/>
    <cellStyle name="Pattern 14" xfId="2875" xr:uid="{00000000-0005-0000-0000-0000CB470000}"/>
    <cellStyle name="Pattern 15" xfId="2876" xr:uid="{00000000-0005-0000-0000-0000CC470000}"/>
    <cellStyle name="Pattern 16" xfId="2877" xr:uid="{00000000-0005-0000-0000-0000CD470000}"/>
    <cellStyle name="Pattern 2" xfId="2878" xr:uid="{00000000-0005-0000-0000-0000CE470000}"/>
    <cellStyle name="Pattern 3" xfId="2879" xr:uid="{00000000-0005-0000-0000-0000CF470000}"/>
    <cellStyle name="Pattern 4" xfId="2880" xr:uid="{00000000-0005-0000-0000-0000D0470000}"/>
    <cellStyle name="Pattern 5" xfId="2881" xr:uid="{00000000-0005-0000-0000-0000D1470000}"/>
    <cellStyle name="Pattern 6" xfId="2882" xr:uid="{00000000-0005-0000-0000-0000D2470000}"/>
    <cellStyle name="Pattern 7" xfId="2883" xr:uid="{00000000-0005-0000-0000-0000D3470000}"/>
    <cellStyle name="Pattern 8" xfId="2884" xr:uid="{00000000-0005-0000-0000-0000D4470000}"/>
    <cellStyle name="Pattern 9" xfId="2885" xr:uid="{00000000-0005-0000-0000-0000D5470000}"/>
    <cellStyle name="per.style" xfId="2886" xr:uid="{00000000-0005-0000-0000-0000D6470000}"/>
    <cellStyle name="per.style 2" xfId="2887" xr:uid="{00000000-0005-0000-0000-0000D7470000}"/>
    <cellStyle name="Percent %" xfId="2888" xr:uid="{00000000-0005-0000-0000-0000D8470000}"/>
    <cellStyle name="Percent % Long Underline" xfId="2889" xr:uid="{00000000-0005-0000-0000-0000D9470000}"/>
    <cellStyle name="Percent %_Worksheet in  US Financial Statements Ref. Workbook - Single Co" xfId="2890" xr:uid="{00000000-0005-0000-0000-0000DA470000}"/>
    <cellStyle name="Percent (0)" xfId="2891" xr:uid="{00000000-0005-0000-0000-0000DB470000}"/>
    <cellStyle name="Percent (0) 10" xfId="2892" xr:uid="{00000000-0005-0000-0000-0000DC470000}"/>
    <cellStyle name="Percent (0) 11" xfId="2893" xr:uid="{00000000-0005-0000-0000-0000DD470000}"/>
    <cellStyle name="Percent (0) 12" xfId="2894" xr:uid="{00000000-0005-0000-0000-0000DE470000}"/>
    <cellStyle name="Percent (0) 13" xfId="2895" xr:uid="{00000000-0005-0000-0000-0000DF470000}"/>
    <cellStyle name="Percent (0) 14" xfId="2896" xr:uid="{00000000-0005-0000-0000-0000E0470000}"/>
    <cellStyle name="Percent (0) 15" xfId="2897" xr:uid="{00000000-0005-0000-0000-0000E1470000}"/>
    <cellStyle name="Percent (0) 2" xfId="2898" xr:uid="{00000000-0005-0000-0000-0000E2470000}"/>
    <cellStyle name="Percent (0) 3" xfId="2899" xr:uid="{00000000-0005-0000-0000-0000E3470000}"/>
    <cellStyle name="Percent (0) 4" xfId="2900" xr:uid="{00000000-0005-0000-0000-0000E4470000}"/>
    <cellStyle name="Percent (0) 5" xfId="2901" xr:uid="{00000000-0005-0000-0000-0000E5470000}"/>
    <cellStyle name="Percent (0) 6" xfId="2902" xr:uid="{00000000-0005-0000-0000-0000E6470000}"/>
    <cellStyle name="Percent (0) 7" xfId="2903" xr:uid="{00000000-0005-0000-0000-0000E7470000}"/>
    <cellStyle name="Percent (0) 8" xfId="2904" xr:uid="{00000000-0005-0000-0000-0000E8470000}"/>
    <cellStyle name="Percent (0) 9" xfId="2905" xr:uid="{00000000-0005-0000-0000-0000E9470000}"/>
    <cellStyle name="Percent [0]" xfId="2906" xr:uid="{00000000-0005-0000-0000-0000EA470000}"/>
    <cellStyle name="Percent [0] 10" xfId="2907" xr:uid="{00000000-0005-0000-0000-0000EB470000}"/>
    <cellStyle name="Percent [0] 11" xfId="2908" xr:uid="{00000000-0005-0000-0000-0000EC470000}"/>
    <cellStyle name="Percent [0] 12" xfId="2909" xr:uid="{00000000-0005-0000-0000-0000ED470000}"/>
    <cellStyle name="Percent [0] 13" xfId="2910" xr:uid="{00000000-0005-0000-0000-0000EE470000}"/>
    <cellStyle name="Percent [0] 14" xfId="2911" xr:uid="{00000000-0005-0000-0000-0000EF470000}"/>
    <cellStyle name="Percent [0] 15" xfId="2912" xr:uid="{00000000-0005-0000-0000-0000F0470000}"/>
    <cellStyle name="Percent [0] 16" xfId="2913" xr:uid="{00000000-0005-0000-0000-0000F1470000}"/>
    <cellStyle name="Percent [0] 2" xfId="2914" xr:uid="{00000000-0005-0000-0000-0000F2470000}"/>
    <cellStyle name="Percent [0] 3" xfId="2915" xr:uid="{00000000-0005-0000-0000-0000F3470000}"/>
    <cellStyle name="Percent [0] 4" xfId="2916" xr:uid="{00000000-0005-0000-0000-0000F4470000}"/>
    <cellStyle name="Percent [0] 5" xfId="2917" xr:uid="{00000000-0005-0000-0000-0000F5470000}"/>
    <cellStyle name="Percent [0] 6" xfId="2918" xr:uid="{00000000-0005-0000-0000-0000F6470000}"/>
    <cellStyle name="Percent [0] 7" xfId="2919" xr:uid="{00000000-0005-0000-0000-0000F7470000}"/>
    <cellStyle name="Percent [0] 8" xfId="2920" xr:uid="{00000000-0005-0000-0000-0000F8470000}"/>
    <cellStyle name="Percent [0] 9" xfId="2921" xr:uid="{00000000-0005-0000-0000-0000F9470000}"/>
    <cellStyle name="Percent [00]" xfId="2922" xr:uid="{00000000-0005-0000-0000-0000FA470000}"/>
    <cellStyle name="Percent [00] 10" xfId="2923" xr:uid="{00000000-0005-0000-0000-0000FB470000}"/>
    <cellStyle name="Percent [00] 11" xfId="2924" xr:uid="{00000000-0005-0000-0000-0000FC470000}"/>
    <cellStyle name="Percent [00] 12" xfId="2925" xr:uid="{00000000-0005-0000-0000-0000FD470000}"/>
    <cellStyle name="Percent [00] 13" xfId="2926" xr:uid="{00000000-0005-0000-0000-0000FE470000}"/>
    <cellStyle name="Percent [00] 14" xfId="2927" xr:uid="{00000000-0005-0000-0000-0000FF470000}"/>
    <cellStyle name="Percent [00] 15" xfId="2928" xr:uid="{00000000-0005-0000-0000-000000480000}"/>
    <cellStyle name="Percent [00] 16" xfId="2929" xr:uid="{00000000-0005-0000-0000-000001480000}"/>
    <cellStyle name="Percent [00] 2" xfId="2930" xr:uid="{00000000-0005-0000-0000-000002480000}"/>
    <cellStyle name="Percent [00] 3" xfId="2931" xr:uid="{00000000-0005-0000-0000-000003480000}"/>
    <cellStyle name="Percent [00] 4" xfId="2932" xr:uid="{00000000-0005-0000-0000-000004480000}"/>
    <cellStyle name="Percent [00] 5" xfId="2933" xr:uid="{00000000-0005-0000-0000-000005480000}"/>
    <cellStyle name="Percent [00] 6" xfId="2934" xr:uid="{00000000-0005-0000-0000-000006480000}"/>
    <cellStyle name="Percent [00] 7" xfId="2935" xr:uid="{00000000-0005-0000-0000-000007480000}"/>
    <cellStyle name="Percent [00] 8" xfId="2936" xr:uid="{00000000-0005-0000-0000-000008480000}"/>
    <cellStyle name="Percent [00] 9" xfId="2937" xr:uid="{00000000-0005-0000-0000-000009480000}"/>
    <cellStyle name="Percent [2]" xfId="2938" xr:uid="{00000000-0005-0000-0000-00000A480000}"/>
    <cellStyle name="Percent [2] 10" xfId="2939" xr:uid="{00000000-0005-0000-0000-00000B480000}"/>
    <cellStyle name="Percent [2] 11" xfId="2940" xr:uid="{00000000-0005-0000-0000-00000C480000}"/>
    <cellStyle name="Percent [2] 12" xfId="2941" xr:uid="{00000000-0005-0000-0000-00000D480000}"/>
    <cellStyle name="Percent [2] 13" xfId="2942" xr:uid="{00000000-0005-0000-0000-00000E480000}"/>
    <cellStyle name="Percent [2] 14" xfId="2943" xr:uid="{00000000-0005-0000-0000-00000F480000}"/>
    <cellStyle name="Percent [2] 15" xfId="2944" xr:uid="{00000000-0005-0000-0000-000010480000}"/>
    <cellStyle name="Percent [2] 16" xfId="2945" xr:uid="{00000000-0005-0000-0000-000011480000}"/>
    <cellStyle name="Percent [2] 2" xfId="2946" xr:uid="{00000000-0005-0000-0000-000012480000}"/>
    <cellStyle name="Percent [2] 2 2" xfId="2947" xr:uid="{00000000-0005-0000-0000-000013480000}"/>
    <cellStyle name="Percent [2] 3" xfId="2948" xr:uid="{00000000-0005-0000-0000-000014480000}"/>
    <cellStyle name="Percent [2] 4" xfId="2949" xr:uid="{00000000-0005-0000-0000-000015480000}"/>
    <cellStyle name="Percent [2] 5" xfId="2950" xr:uid="{00000000-0005-0000-0000-000016480000}"/>
    <cellStyle name="Percent [2] 6" xfId="2951" xr:uid="{00000000-0005-0000-0000-000017480000}"/>
    <cellStyle name="Percent [2] 7" xfId="2952" xr:uid="{00000000-0005-0000-0000-000018480000}"/>
    <cellStyle name="Percent [2] 8" xfId="2953" xr:uid="{00000000-0005-0000-0000-000019480000}"/>
    <cellStyle name="Percent [2] 9" xfId="2954" xr:uid="{00000000-0005-0000-0000-00001A480000}"/>
    <cellStyle name="Percent 0.0%" xfId="2955" xr:uid="{00000000-0005-0000-0000-00001B480000}"/>
    <cellStyle name="Percent 0.0% Long Underline" xfId="2956" xr:uid="{00000000-0005-0000-0000-00001C480000}"/>
    <cellStyle name="Percent 0.00%" xfId="2957" xr:uid="{00000000-0005-0000-0000-00001D480000}"/>
    <cellStyle name="Percent 0.00% Long Underline" xfId="2958" xr:uid="{00000000-0005-0000-0000-00001E480000}"/>
    <cellStyle name="Percent 0.000%" xfId="2959" xr:uid="{00000000-0005-0000-0000-00001F480000}"/>
    <cellStyle name="Percent 0.000% Long Underline" xfId="2960" xr:uid="{00000000-0005-0000-0000-000020480000}"/>
    <cellStyle name="Percent 10" xfId="2961" xr:uid="{00000000-0005-0000-0000-000021480000}"/>
    <cellStyle name="Percent 10 2" xfId="2962" xr:uid="{00000000-0005-0000-0000-000022480000}"/>
    <cellStyle name="Percent 11" xfId="2963" xr:uid="{00000000-0005-0000-0000-000023480000}"/>
    <cellStyle name="Percent 11 2" xfId="2964" xr:uid="{00000000-0005-0000-0000-000024480000}"/>
    <cellStyle name="Percent 12" xfId="2965" xr:uid="{00000000-0005-0000-0000-000025480000}"/>
    <cellStyle name="Percent 12 2" xfId="2966" xr:uid="{00000000-0005-0000-0000-000026480000}"/>
    <cellStyle name="Percent 13" xfId="2967" xr:uid="{00000000-0005-0000-0000-000027480000}"/>
    <cellStyle name="Percent 13 2" xfId="2968" xr:uid="{00000000-0005-0000-0000-000028480000}"/>
    <cellStyle name="Percent 14" xfId="2969" xr:uid="{00000000-0005-0000-0000-000029480000}"/>
    <cellStyle name="Percent 14 2" xfId="2970" xr:uid="{00000000-0005-0000-0000-00002A480000}"/>
    <cellStyle name="Percent 15" xfId="2971" xr:uid="{00000000-0005-0000-0000-00002B480000}"/>
    <cellStyle name="Percent 16" xfId="2972" xr:uid="{00000000-0005-0000-0000-00002C480000}"/>
    <cellStyle name="Percent 17" xfId="2973" xr:uid="{00000000-0005-0000-0000-00002D480000}"/>
    <cellStyle name="Percent 18" xfId="2974" xr:uid="{00000000-0005-0000-0000-00002E480000}"/>
    <cellStyle name="Percent 19" xfId="2975" xr:uid="{00000000-0005-0000-0000-00002F480000}"/>
    <cellStyle name="Percent 19 2" xfId="2976" xr:uid="{00000000-0005-0000-0000-000030480000}"/>
    <cellStyle name="Percent 2" xfId="2977" xr:uid="{00000000-0005-0000-0000-000031480000}"/>
    <cellStyle name="Percent 2 2" xfId="2978" xr:uid="{00000000-0005-0000-0000-000032480000}"/>
    <cellStyle name="Percent 2 2 2" xfId="2979" xr:uid="{00000000-0005-0000-0000-000033480000}"/>
    <cellStyle name="Percent 2 2 3" xfId="2980" xr:uid="{00000000-0005-0000-0000-000034480000}"/>
    <cellStyle name="Percent 2 3" xfId="2981" xr:uid="{00000000-0005-0000-0000-000035480000}"/>
    <cellStyle name="Percent 2 4" xfId="2982" xr:uid="{00000000-0005-0000-0000-000036480000}"/>
    <cellStyle name="Percent 20" xfId="2983" xr:uid="{00000000-0005-0000-0000-000037480000}"/>
    <cellStyle name="Percent 20 2" xfId="2984" xr:uid="{00000000-0005-0000-0000-000038480000}"/>
    <cellStyle name="Percent 21" xfId="2985" xr:uid="{00000000-0005-0000-0000-000039480000}"/>
    <cellStyle name="Percent 22" xfId="2986" xr:uid="{00000000-0005-0000-0000-00003A480000}"/>
    <cellStyle name="Percent 23" xfId="2987" xr:uid="{00000000-0005-0000-0000-00003B480000}"/>
    <cellStyle name="Percent 24" xfId="4795" xr:uid="{00000000-0005-0000-0000-00003C480000}"/>
    <cellStyle name="Percent 24 2" xfId="4796" xr:uid="{00000000-0005-0000-0000-00003D480000}"/>
    <cellStyle name="Percent 25" xfId="4797" xr:uid="{00000000-0005-0000-0000-00003E480000}"/>
    <cellStyle name="Percent 3" xfId="2988" xr:uid="{00000000-0005-0000-0000-00003F480000}"/>
    <cellStyle name="Percent 3 2" xfId="2989" xr:uid="{00000000-0005-0000-0000-000040480000}"/>
    <cellStyle name="Percent 3 3" xfId="2990" xr:uid="{00000000-0005-0000-0000-000041480000}"/>
    <cellStyle name="Percent 3 3 2" xfId="4798" xr:uid="{00000000-0005-0000-0000-000042480000}"/>
    <cellStyle name="Percent 4" xfId="2991" xr:uid="{00000000-0005-0000-0000-000043480000}"/>
    <cellStyle name="Percent 4 2" xfId="2992" xr:uid="{00000000-0005-0000-0000-000044480000}"/>
    <cellStyle name="Percent 5" xfId="2993" xr:uid="{00000000-0005-0000-0000-000045480000}"/>
    <cellStyle name="Percent 5 2" xfId="2994" xr:uid="{00000000-0005-0000-0000-000046480000}"/>
    <cellStyle name="Percent 6" xfId="2995" xr:uid="{00000000-0005-0000-0000-000047480000}"/>
    <cellStyle name="Percent 6 2" xfId="2996" xr:uid="{00000000-0005-0000-0000-000048480000}"/>
    <cellStyle name="Percent 7" xfId="2997" xr:uid="{00000000-0005-0000-0000-000049480000}"/>
    <cellStyle name="Percent 7 2" xfId="2998" xr:uid="{00000000-0005-0000-0000-00004A480000}"/>
    <cellStyle name="Percent 8" xfId="2999" xr:uid="{00000000-0005-0000-0000-00004B480000}"/>
    <cellStyle name="Percent 8 2" xfId="3000" xr:uid="{00000000-0005-0000-0000-00004C480000}"/>
    <cellStyle name="Percent 9" xfId="3001" xr:uid="{00000000-0005-0000-0000-00004D480000}"/>
    <cellStyle name="Percent 9 2" xfId="3002" xr:uid="{00000000-0005-0000-0000-00004E480000}"/>
    <cellStyle name="PERCENTAGE" xfId="3003" xr:uid="{00000000-0005-0000-0000-00004F480000}"/>
    <cellStyle name="PERCENTAGE 2" xfId="3004" xr:uid="{00000000-0005-0000-0000-000050480000}"/>
    <cellStyle name="PrePop Currency (0)" xfId="3005" xr:uid="{00000000-0005-0000-0000-000051480000}"/>
    <cellStyle name="PrePop Currency (0) 10" xfId="3006" xr:uid="{00000000-0005-0000-0000-000052480000}"/>
    <cellStyle name="PrePop Currency (0) 11" xfId="3007" xr:uid="{00000000-0005-0000-0000-000053480000}"/>
    <cellStyle name="PrePop Currency (0) 12" xfId="3008" xr:uid="{00000000-0005-0000-0000-000054480000}"/>
    <cellStyle name="PrePop Currency (0) 13" xfId="3009" xr:uid="{00000000-0005-0000-0000-000055480000}"/>
    <cellStyle name="PrePop Currency (0) 14" xfId="3010" xr:uid="{00000000-0005-0000-0000-000056480000}"/>
    <cellStyle name="PrePop Currency (0) 15" xfId="3011" xr:uid="{00000000-0005-0000-0000-000057480000}"/>
    <cellStyle name="PrePop Currency (0) 16" xfId="3012" xr:uid="{00000000-0005-0000-0000-000058480000}"/>
    <cellStyle name="PrePop Currency (0) 2" xfId="3013" xr:uid="{00000000-0005-0000-0000-000059480000}"/>
    <cellStyle name="PrePop Currency (0) 3" xfId="3014" xr:uid="{00000000-0005-0000-0000-00005A480000}"/>
    <cellStyle name="PrePop Currency (0) 4" xfId="3015" xr:uid="{00000000-0005-0000-0000-00005B480000}"/>
    <cellStyle name="PrePop Currency (0) 5" xfId="3016" xr:uid="{00000000-0005-0000-0000-00005C480000}"/>
    <cellStyle name="PrePop Currency (0) 6" xfId="3017" xr:uid="{00000000-0005-0000-0000-00005D480000}"/>
    <cellStyle name="PrePop Currency (0) 7" xfId="3018" xr:uid="{00000000-0005-0000-0000-00005E480000}"/>
    <cellStyle name="PrePop Currency (0) 8" xfId="3019" xr:uid="{00000000-0005-0000-0000-00005F480000}"/>
    <cellStyle name="PrePop Currency (0) 9" xfId="3020" xr:uid="{00000000-0005-0000-0000-000060480000}"/>
    <cellStyle name="PrePop Currency (2)" xfId="3021" xr:uid="{00000000-0005-0000-0000-000061480000}"/>
    <cellStyle name="PrePop Currency (2) 10" xfId="3022" xr:uid="{00000000-0005-0000-0000-000062480000}"/>
    <cellStyle name="PrePop Currency (2) 11" xfId="3023" xr:uid="{00000000-0005-0000-0000-000063480000}"/>
    <cellStyle name="PrePop Currency (2) 12" xfId="3024" xr:uid="{00000000-0005-0000-0000-000064480000}"/>
    <cellStyle name="PrePop Currency (2) 13" xfId="3025" xr:uid="{00000000-0005-0000-0000-000065480000}"/>
    <cellStyle name="PrePop Currency (2) 14" xfId="3026" xr:uid="{00000000-0005-0000-0000-000066480000}"/>
    <cellStyle name="PrePop Currency (2) 15" xfId="3027" xr:uid="{00000000-0005-0000-0000-000067480000}"/>
    <cellStyle name="PrePop Currency (2) 16" xfId="3028" xr:uid="{00000000-0005-0000-0000-000068480000}"/>
    <cellStyle name="PrePop Currency (2) 2" xfId="3029" xr:uid="{00000000-0005-0000-0000-000069480000}"/>
    <cellStyle name="PrePop Currency (2) 3" xfId="3030" xr:uid="{00000000-0005-0000-0000-00006A480000}"/>
    <cellStyle name="PrePop Currency (2) 4" xfId="3031" xr:uid="{00000000-0005-0000-0000-00006B480000}"/>
    <cellStyle name="PrePop Currency (2) 5" xfId="3032" xr:uid="{00000000-0005-0000-0000-00006C480000}"/>
    <cellStyle name="PrePop Currency (2) 6" xfId="3033" xr:uid="{00000000-0005-0000-0000-00006D480000}"/>
    <cellStyle name="PrePop Currency (2) 7" xfId="3034" xr:uid="{00000000-0005-0000-0000-00006E480000}"/>
    <cellStyle name="PrePop Currency (2) 8" xfId="3035" xr:uid="{00000000-0005-0000-0000-00006F480000}"/>
    <cellStyle name="PrePop Currency (2) 9" xfId="3036" xr:uid="{00000000-0005-0000-0000-000070480000}"/>
    <cellStyle name="PrePop Units (0)" xfId="3037" xr:uid="{00000000-0005-0000-0000-000071480000}"/>
    <cellStyle name="PrePop Units (0) 10" xfId="3038" xr:uid="{00000000-0005-0000-0000-000072480000}"/>
    <cellStyle name="PrePop Units (0) 11" xfId="3039" xr:uid="{00000000-0005-0000-0000-000073480000}"/>
    <cellStyle name="PrePop Units (0) 12" xfId="3040" xr:uid="{00000000-0005-0000-0000-000074480000}"/>
    <cellStyle name="PrePop Units (0) 13" xfId="3041" xr:uid="{00000000-0005-0000-0000-000075480000}"/>
    <cellStyle name="PrePop Units (0) 14" xfId="3042" xr:uid="{00000000-0005-0000-0000-000076480000}"/>
    <cellStyle name="PrePop Units (0) 15" xfId="3043" xr:uid="{00000000-0005-0000-0000-000077480000}"/>
    <cellStyle name="PrePop Units (0) 16" xfId="3044" xr:uid="{00000000-0005-0000-0000-000078480000}"/>
    <cellStyle name="PrePop Units (0) 2" xfId="3045" xr:uid="{00000000-0005-0000-0000-000079480000}"/>
    <cellStyle name="PrePop Units (0) 3" xfId="3046" xr:uid="{00000000-0005-0000-0000-00007A480000}"/>
    <cellStyle name="PrePop Units (0) 4" xfId="3047" xr:uid="{00000000-0005-0000-0000-00007B480000}"/>
    <cellStyle name="PrePop Units (0) 5" xfId="3048" xr:uid="{00000000-0005-0000-0000-00007C480000}"/>
    <cellStyle name="PrePop Units (0) 6" xfId="3049" xr:uid="{00000000-0005-0000-0000-00007D480000}"/>
    <cellStyle name="PrePop Units (0) 7" xfId="3050" xr:uid="{00000000-0005-0000-0000-00007E480000}"/>
    <cellStyle name="PrePop Units (0) 8" xfId="3051" xr:uid="{00000000-0005-0000-0000-00007F480000}"/>
    <cellStyle name="PrePop Units (0) 9" xfId="3052" xr:uid="{00000000-0005-0000-0000-000080480000}"/>
    <cellStyle name="PrePop Units (1)" xfId="3053" xr:uid="{00000000-0005-0000-0000-000081480000}"/>
    <cellStyle name="PrePop Units (1) 10" xfId="3054" xr:uid="{00000000-0005-0000-0000-000082480000}"/>
    <cellStyle name="PrePop Units (1) 11" xfId="3055" xr:uid="{00000000-0005-0000-0000-000083480000}"/>
    <cellStyle name="PrePop Units (1) 12" xfId="3056" xr:uid="{00000000-0005-0000-0000-000084480000}"/>
    <cellStyle name="PrePop Units (1) 13" xfId="3057" xr:uid="{00000000-0005-0000-0000-000085480000}"/>
    <cellStyle name="PrePop Units (1) 14" xfId="3058" xr:uid="{00000000-0005-0000-0000-000086480000}"/>
    <cellStyle name="PrePop Units (1) 15" xfId="3059" xr:uid="{00000000-0005-0000-0000-000087480000}"/>
    <cellStyle name="PrePop Units (1) 16" xfId="3060" xr:uid="{00000000-0005-0000-0000-000088480000}"/>
    <cellStyle name="PrePop Units (1) 2" xfId="3061" xr:uid="{00000000-0005-0000-0000-000089480000}"/>
    <cellStyle name="PrePop Units (1) 3" xfId="3062" xr:uid="{00000000-0005-0000-0000-00008A480000}"/>
    <cellStyle name="PrePop Units (1) 4" xfId="3063" xr:uid="{00000000-0005-0000-0000-00008B480000}"/>
    <cellStyle name="PrePop Units (1) 5" xfId="3064" xr:uid="{00000000-0005-0000-0000-00008C480000}"/>
    <cellStyle name="PrePop Units (1) 6" xfId="3065" xr:uid="{00000000-0005-0000-0000-00008D480000}"/>
    <cellStyle name="PrePop Units (1) 7" xfId="3066" xr:uid="{00000000-0005-0000-0000-00008E480000}"/>
    <cellStyle name="PrePop Units (1) 8" xfId="3067" xr:uid="{00000000-0005-0000-0000-00008F480000}"/>
    <cellStyle name="PrePop Units (1) 9" xfId="3068" xr:uid="{00000000-0005-0000-0000-000090480000}"/>
    <cellStyle name="PrePop Units (2)" xfId="3069" xr:uid="{00000000-0005-0000-0000-000091480000}"/>
    <cellStyle name="PrePop Units (2) 10" xfId="3070" xr:uid="{00000000-0005-0000-0000-000092480000}"/>
    <cellStyle name="PrePop Units (2) 11" xfId="3071" xr:uid="{00000000-0005-0000-0000-000093480000}"/>
    <cellStyle name="PrePop Units (2) 12" xfId="3072" xr:uid="{00000000-0005-0000-0000-000094480000}"/>
    <cellStyle name="PrePop Units (2) 13" xfId="3073" xr:uid="{00000000-0005-0000-0000-000095480000}"/>
    <cellStyle name="PrePop Units (2) 14" xfId="3074" xr:uid="{00000000-0005-0000-0000-000096480000}"/>
    <cellStyle name="PrePop Units (2) 15" xfId="3075" xr:uid="{00000000-0005-0000-0000-000097480000}"/>
    <cellStyle name="PrePop Units (2) 16" xfId="3076" xr:uid="{00000000-0005-0000-0000-000098480000}"/>
    <cellStyle name="PrePop Units (2) 2" xfId="3077" xr:uid="{00000000-0005-0000-0000-000099480000}"/>
    <cellStyle name="PrePop Units (2) 3" xfId="3078" xr:uid="{00000000-0005-0000-0000-00009A480000}"/>
    <cellStyle name="PrePop Units (2) 4" xfId="3079" xr:uid="{00000000-0005-0000-0000-00009B480000}"/>
    <cellStyle name="PrePop Units (2) 5" xfId="3080" xr:uid="{00000000-0005-0000-0000-00009C480000}"/>
    <cellStyle name="PrePop Units (2) 6" xfId="3081" xr:uid="{00000000-0005-0000-0000-00009D480000}"/>
    <cellStyle name="PrePop Units (2) 7" xfId="3082" xr:uid="{00000000-0005-0000-0000-00009E480000}"/>
    <cellStyle name="PrePop Units (2) 8" xfId="3083" xr:uid="{00000000-0005-0000-0000-00009F480000}"/>
    <cellStyle name="PrePop Units (2) 9" xfId="3084" xr:uid="{00000000-0005-0000-0000-0000A0480000}"/>
    <cellStyle name="pricing" xfId="3085" xr:uid="{00000000-0005-0000-0000-0000A1480000}"/>
    <cellStyle name="pricing 2" xfId="3086" xr:uid="{00000000-0005-0000-0000-0000A2480000}"/>
    <cellStyle name="PSChar" xfId="3087" xr:uid="{00000000-0005-0000-0000-0000A3480000}"/>
    <cellStyle name="PSHeading" xfId="3088" xr:uid="{00000000-0005-0000-0000-0000A4480000}"/>
    <cellStyle name="Quantity" xfId="3089" xr:uid="{00000000-0005-0000-0000-0000A5480000}"/>
    <cellStyle name="regstoresfromspecstores" xfId="3090" xr:uid="{00000000-0005-0000-0000-0000A6480000}"/>
    <cellStyle name="regstoresfromspecstores 2" xfId="3091" xr:uid="{00000000-0005-0000-0000-0000A7480000}"/>
    <cellStyle name="RevList" xfId="3092" xr:uid="{00000000-0005-0000-0000-0000A8480000}"/>
    <cellStyle name="rlink_tiªn l­în_x005f_x001b_Hyperlink_TONG HOP KINH PHI" xfId="3093" xr:uid="{00000000-0005-0000-0000-0000A9480000}"/>
    <cellStyle name="rmal_ADAdot" xfId="3094" xr:uid="{00000000-0005-0000-0000-0000AA480000}"/>
    <cellStyle name="S—_x0008_" xfId="3095" xr:uid="{00000000-0005-0000-0000-0000AB480000}"/>
    <cellStyle name="S—_x0008_ 2" xfId="3096" xr:uid="{00000000-0005-0000-0000-0000AC480000}"/>
    <cellStyle name="s]_x000a__x000a_spooler=yes_x000a__x000a_load=_x000a__x000a_Beep=yes_x000a__x000a_NullPort=None_x000a__x000a_BorderWidth=3_x000a__x000a_CursorBlinkRate=1200_x000a__x000a_DoubleClickSpeed=452_x000a__x000a_Programs=co" xfId="3097" xr:uid="{00000000-0005-0000-0000-0000AD480000}"/>
    <cellStyle name="s]_x000d__x000a_spooler=yes_x000d__x000a_load=_x000d__x000a_Beep=yes_x000d__x000a_NullPort=None_x000d__x000a_BorderWidth=3_x000d__x000a_CursorBlinkRate=1200_x000d__x000a_DoubleClickSpeed=452_x000d__x000a_Programs=co" xfId="3098" xr:uid="{00000000-0005-0000-0000-0000AE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AF480000}"/>
    <cellStyle name="S—_x0008__KH TPCP vung TNB (03-1-2012)" xfId="3100" xr:uid="{00000000-0005-0000-0000-0000B0480000}"/>
    <cellStyle name="S—_x005f_x0008_" xfId="3101" xr:uid="{00000000-0005-0000-0000-0000B1480000}"/>
    <cellStyle name="SAPBEXaggData" xfId="3102" xr:uid="{00000000-0005-0000-0000-0000B2480000}"/>
    <cellStyle name="SAPBEXaggData 2" xfId="3103" xr:uid="{00000000-0005-0000-0000-0000B3480000}"/>
    <cellStyle name="SAPBEXaggDataEmph" xfId="3104" xr:uid="{00000000-0005-0000-0000-0000B4480000}"/>
    <cellStyle name="SAPBEXaggDataEmph 2" xfId="3105" xr:uid="{00000000-0005-0000-0000-0000B5480000}"/>
    <cellStyle name="SAPBEXaggItem" xfId="3106" xr:uid="{00000000-0005-0000-0000-0000B6480000}"/>
    <cellStyle name="SAPBEXaggItem 2" xfId="3107" xr:uid="{00000000-0005-0000-0000-0000B7480000}"/>
    <cellStyle name="SAPBEXchaText" xfId="3108" xr:uid="{00000000-0005-0000-0000-0000B8480000}"/>
    <cellStyle name="SAPBEXchaText 2" xfId="3109" xr:uid="{00000000-0005-0000-0000-0000B9480000}"/>
    <cellStyle name="SAPBEXexcBad7" xfId="3110" xr:uid="{00000000-0005-0000-0000-0000BA480000}"/>
    <cellStyle name="SAPBEXexcBad7 2" xfId="3111" xr:uid="{00000000-0005-0000-0000-0000BB480000}"/>
    <cellStyle name="SAPBEXexcBad8" xfId="3112" xr:uid="{00000000-0005-0000-0000-0000BC480000}"/>
    <cellStyle name="SAPBEXexcBad8 2" xfId="3113" xr:uid="{00000000-0005-0000-0000-0000BD480000}"/>
    <cellStyle name="SAPBEXexcBad9" xfId="3114" xr:uid="{00000000-0005-0000-0000-0000BE480000}"/>
    <cellStyle name="SAPBEXexcBad9 2" xfId="3115" xr:uid="{00000000-0005-0000-0000-0000BF480000}"/>
    <cellStyle name="SAPBEXexcCritical4" xfId="3116" xr:uid="{00000000-0005-0000-0000-0000C0480000}"/>
    <cellStyle name="SAPBEXexcCritical4 2" xfId="3117" xr:uid="{00000000-0005-0000-0000-0000C1480000}"/>
    <cellStyle name="SAPBEXexcCritical5" xfId="3118" xr:uid="{00000000-0005-0000-0000-0000C2480000}"/>
    <cellStyle name="SAPBEXexcCritical5 2" xfId="3119" xr:uid="{00000000-0005-0000-0000-0000C3480000}"/>
    <cellStyle name="SAPBEXexcCritical6" xfId="3120" xr:uid="{00000000-0005-0000-0000-0000C4480000}"/>
    <cellStyle name="SAPBEXexcCritical6 2" xfId="3121" xr:uid="{00000000-0005-0000-0000-0000C5480000}"/>
    <cellStyle name="SAPBEXexcGood1" xfId="3122" xr:uid="{00000000-0005-0000-0000-0000C6480000}"/>
    <cellStyle name="SAPBEXexcGood1 2" xfId="3123" xr:uid="{00000000-0005-0000-0000-0000C7480000}"/>
    <cellStyle name="SAPBEXexcGood2" xfId="3124" xr:uid="{00000000-0005-0000-0000-0000C8480000}"/>
    <cellStyle name="SAPBEXexcGood2 2" xfId="3125" xr:uid="{00000000-0005-0000-0000-0000C9480000}"/>
    <cellStyle name="SAPBEXexcGood3" xfId="3126" xr:uid="{00000000-0005-0000-0000-0000CA480000}"/>
    <cellStyle name="SAPBEXexcGood3 2" xfId="3127" xr:uid="{00000000-0005-0000-0000-0000CB480000}"/>
    <cellStyle name="SAPBEXfilterDrill" xfId="3128" xr:uid="{00000000-0005-0000-0000-0000CC480000}"/>
    <cellStyle name="SAPBEXfilterDrill 2" xfId="3129" xr:uid="{00000000-0005-0000-0000-0000CD480000}"/>
    <cellStyle name="SAPBEXfilterItem" xfId="3130" xr:uid="{00000000-0005-0000-0000-0000CE480000}"/>
    <cellStyle name="SAPBEXfilterItem 2" xfId="3131" xr:uid="{00000000-0005-0000-0000-0000CF480000}"/>
    <cellStyle name="SAPBEXfilterText" xfId="3132" xr:uid="{00000000-0005-0000-0000-0000D0480000}"/>
    <cellStyle name="SAPBEXfilterText 2" xfId="3133" xr:uid="{00000000-0005-0000-0000-0000D1480000}"/>
    <cellStyle name="SAPBEXformats" xfId="3134" xr:uid="{00000000-0005-0000-0000-0000D2480000}"/>
    <cellStyle name="SAPBEXformats 2" xfId="3135" xr:uid="{00000000-0005-0000-0000-0000D3480000}"/>
    <cellStyle name="SAPBEXheaderItem" xfId="3136" xr:uid="{00000000-0005-0000-0000-0000D4480000}"/>
    <cellStyle name="SAPBEXheaderItem 2" xfId="3137" xr:uid="{00000000-0005-0000-0000-0000D5480000}"/>
    <cellStyle name="SAPBEXheaderText" xfId="3138" xr:uid="{00000000-0005-0000-0000-0000D6480000}"/>
    <cellStyle name="SAPBEXheaderText 2" xfId="3139" xr:uid="{00000000-0005-0000-0000-0000D7480000}"/>
    <cellStyle name="SAPBEXresData" xfId="3140" xr:uid="{00000000-0005-0000-0000-0000D8480000}"/>
    <cellStyle name="SAPBEXresData 2" xfId="3141" xr:uid="{00000000-0005-0000-0000-0000D9480000}"/>
    <cellStyle name="SAPBEXresDataEmph" xfId="3142" xr:uid="{00000000-0005-0000-0000-0000DA480000}"/>
    <cellStyle name="SAPBEXresDataEmph 2" xfId="3143" xr:uid="{00000000-0005-0000-0000-0000DB480000}"/>
    <cellStyle name="SAPBEXresItem" xfId="3144" xr:uid="{00000000-0005-0000-0000-0000DC480000}"/>
    <cellStyle name="SAPBEXresItem 2" xfId="3145" xr:uid="{00000000-0005-0000-0000-0000DD480000}"/>
    <cellStyle name="SAPBEXstdData" xfId="3146" xr:uid="{00000000-0005-0000-0000-0000DE480000}"/>
    <cellStyle name="SAPBEXstdData 2" xfId="3147" xr:uid="{00000000-0005-0000-0000-0000DF480000}"/>
    <cellStyle name="SAPBEXstdDataEmph" xfId="3148" xr:uid="{00000000-0005-0000-0000-0000E0480000}"/>
    <cellStyle name="SAPBEXstdDataEmph 2" xfId="3149" xr:uid="{00000000-0005-0000-0000-0000E1480000}"/>
    <cellStyle name="SAPBEXstdItem" xfId="3150" xr:uid="{00000000-0005-0000-0000-0000E2480000}"/>
    <cellStyle name="SAPBEXstdItem 2" xfId="3151" xr:uid="{00000000-0005-0000-0000-0000E3480000}"/>
    <cellStyle name="SAPBEXtitle" xfId="3152" xr:uid="{00000000-0005-0000-0000-0000E4480000}"/>
    <cellStyle name="SAPBEXtitle 2" xfId="3153" xr:uid="{00000000-0005-0000-0000-0000E5480000}"/>
    <cellStyle name="SAPBEXundefined" xfId="3154" xr:uid="{00000000-0005-0000-0000-0000E6480000}"/>
    <cellStyle name="SAPBEXundefined 2" xfId="3155" xr:uid="{00000000-0005-0000-0000-0000E7480000}"/>
    <cellStyle name="serJet 1200 Series PCL 6" xfId="3156" xr:uid="{00000000-0005-0000-0000-0000E8480000}"/>
    <cellStyle name="SHADEDSTORES" xfId="3157" xr:uid="{00000000-0005-0000-0000-0000E9480000}"/>
    <cellStyle name="SHADEDSTORES 2" xfId="3158" xr:uid="{00000000-0005-0000-0000-0000EA480000}"/>
    <cellStyle name="SHADEDSTORES 2 2" xfId="4799" xr:uid="{00000000-0005-0000-0000-0000EB480000}"/>
    <cellStyle name="SHADEDSTORES 2 2 2" xfId="5618" xr:uid="{00000000-0005-0000-0000-0000EC480000}"/>
    <cellStyle name="SHADEDSTORES 2 3" xfId="5617" xr:uid="{00000000-0005-0000-0000-0000ED480000}"/>
    <cellStyle name="SHADEDSTORES 3" xfId="4800" xr:uid="{00000000-0005-0000-0000-0000EE480000}"/>
    <cellStyle name="SHADEDSTORES 3 2" xfId="5619" xr:uid="{00000000-0005-0000-0000-0000EF480000}"/>
    <cellStyle name="SHADEDSTORES 4" xfId="5616" xr:uid="{00000000-0005-0000-0000-0000F0480000}"/>
    <cellStyle name="songuyen" xfId="3159" xr:uid="{00000000-0005-0000-0000-0000F1480000}"/>
    <cellStyle name="specstores" xfId="3160" xr:uid="{00000000-0005-0000-0000-0000F2480000}"/>
    <cellStyle name="Standard_AAbgleich" xfId="3161" xr:uid="{00000000-0005-0000-0000-0000F3480000}"/>
    <cellStyle name="STTDG" xfId="3162" xr:uid="{00000000-0005-0000-0000-0000F4480000}"/>
    <cellStyle name="style" xfId="4801" xr:uid="{00000000-0005-0000-0000-0000F5480000}"/>
    <cellStyle name="Style 1" xfId="3163" xr:uid="{00000000-0005-0000-0000-0000F6480000}"/>
    <cellStyle name="Style 1 2" xfId="3164" xr:uid="{00000000-0005-0000-0000-0000F7480000}"/>
    <cellStyle name="Style 1 2 2" xfId="4802" xr:uid="{00000000-0005-0000-0000-0000F8480000}"/>
    <cellStyle name="Style 1 3" xfId="3165" xr:uid="{00000000-0005-0000-0000-0000F9480000}"/>
    <cellStyle name="Style 1 3 2" xfId="4803" xr:uid="{00000000-0005-0000-0000-0000FA480000}"/>
    <cellStyle name="Style 1 4" xfId="4804" xr:uid="{00000000-0005-0000-0000-0000FB480000}"/>
    <cellStyle name="Style 1 5" xfId="4805" xr:uid="{00000000-0005-0000-0000-0000FC480000}"/>
    <cellStyle name="Style 1 6" xfId="5218" xr:uid="{00000000-0005-0000-0000-0000FD480000}"/>
    <cellStyle name="Style 10" xfId="3166" xr:uid="{00000000-0005-0000-0000-0000FE480000}"/>
    <cellStyle name="Style 10 2" xfId="3167" xr:uid="{00000000-0005-0000-0000-0000FF480000}"/>
    <cellStyle name="Style 100" xfId="3168" xr:uid="{00000000-0005-0000-0000-000000490000}"/>
    <cellStyle name="Style 101" xfId="3169" xr:uid="{00000000-0005-0000-0000-000001490000}"/>
    <cellStyle name="Style 102" xfId="3170" xr:uid="{00000000-0005-0000-0000-000002490000}"/>
    <cellStyle name="Style 103" xfId="3171" xr:uid="{00000000-0005-0000-0000-000003490000}"/>
    <cellStyle name="Style 104" xfId="3172" xr:uid="{00000000-0005-0000-0000-000004490000}"/>
    <cellStyle name="Style 105" xfId="3173" xr:uid="{00000000-0005-0000-0000-000005490000}"/>
    <cellStyle name="Style 106" xfId="3174" xr:uid="{00000000-0005-0000-0000-000006490000}"/>
    <cellStyle name="Style 107" xfId="3175" xr:uid="{00000000-0005-0000-0000-000007490000}"/>
    <cellStyle name="Style 108" xfId="3176" xr:uid="{00000000-0005-0000-0000-000008490000}"/>
    <cellStyle name="Style 109" xfId="3177" xr:uid="{00000000-0005-0000-0000-000009490000}"/>
    <cellStyle name="Style 11" xfId="3178" xr:uid="{00000000-0005-0000-0000-00000A490000}"/>
    <cellStyle name="Style 11 2" xfId="3179" xr:uid="{00000000-0005-0000-0000-00000B490000}"/>
    <cellStyle name="Style 110" xfId="3180" xr:uid="{00000000-0005-0000-0000-00000C490000}"/>
    <cellStyle name="Style 111" xfId="3181" xr:uid="{00000000-0005-0000-0000-00000D490000}"/>
    <cellStyle name="Style 112" xfId="3182" xr:uid="{00000000-0005-0000-0000-00000E490000}"/>
    <cellStyle name="Style 113" xfId="3183" xr:uid="{00000000-0005-0000-0000-00000F490000}"/>
    <cellStyle name="Style 114" xfId="3184" xr:uid="{00000000-0005-0000-0000-000010490000}"/>
    <cellStyle name="Style 115" xfId="3185" xr:uid="{00000000-0005-0000-0000-000011490000}"/>
    <cellStyle name="Style 116" xfId="3186" xr:uid="{00000000-0005-0000-0000-000012490000}"/>
    <cellStyle name="Style 117" xfId="3187" xr:uid="{00000000-0005-0000-0000-000013490000}"/>
    <cellStyle name="Style 118" xfId="3188" xr:uid="{00000000-0005-0000-0000-000014490000}"/>
    <cellStyle name="Style 119" xfId="3189" xr:uid="{00000000-0005-0000-0000-000015490000}"/>
    <cellStyle name="Style 12" xfId="3190" xr:uid="{00000000-0005-0000-0000-000016490000}"/>
    <cellStyle name="Style 12 2" xfId="3191" xr:uid="{00000000-0005-0000-0000-000017490000}"/>
    <cellStyle name="Style 120" xfId="3192" xr:uid="{00000000-0005-0000-0000-000018490000}"/>
    <cellStyle name="Style 121" xfId="3193" xr:uid="{00000000-0005-0000-0000-000019490000}"/>
    <cellStyle name="Style 122" xfId="3194" xr:uid="{00000000-0005-0000-0000-00001A490000}"/>
    <cellStyle name="Style 123" xfId="3195" xr:uid="{00000000-0005-0000-0000-00001B490000}"/>
    <cellStyle name="Style 124" xfId="3196" xr:uid="{00000000-0005-0000-0000-00001C490000}"/>
    <cellStyle name="Style 125" xfId="3197" xr:uid="{00000000-0005-0000-0000-00001D490000}"/>
    <cellStyle name="Style 126" xfId="3198" xr:uid="{00000000-0005-0000-0000-00001E490000}"/>
    <cellStyle name="Style 127" xfId="3199" xr:uid="{00000000-0005-0000-0000-00001F490000}"/>
    <cellStyle name="Style 128" xfId="3200" xr:uid="{00000000-0005-0000-0000-000020490000}"/>
    <cellStyle name="Style 129" xfId="3201" xr:uid="{00000000-0005-0000-0000-000021490000}"/>
    <cellStyle name="Style 13" xfId="3202" xr:uid="{00000000-0005-0000-0000-000022490000}"/>
    <cellStyle name="Style 13 2" xfId="3203" xr:uid="{00000000-0005-0000-0000-000023490000}"/>
    <cellStyle name="Style 130" xfId="3204" xr:uid="{00000000-0005-0000-0000-000024490000}"/>
    <cellStyle name="Style 131" xfId="3205" xr:uid="{00000000-0005-0000-0000-000025490000}"/>
    <cellStyle name="Style 132" xfId="3206" xr:uid="{00000000-0005-0000-0000-000026490000}"/>
    <cellStyle name="Style 133" xfId="3207" xr:uid="{00000000-0005-0000-0000-000027490000}"/>
    <cellStyle name="Style 134" xfId="3208" xr:uid="{00000000-0005-0000-0000-000028490000}"/>
    <cellStyle name="Style 135" xfId="3209" xr:uid="{00000000-0005-0000-0000-000029490000}"/>
    <cellStyle name="Style 136" xfId="3210" xr:uid="{00000000-0005-0000-0000-00002A490000}"/>
    <cellStyle name="Style 137" xfId="3211" xr:uid="{00000000-0005-0000-0000-00002B490000}"/>
    <cellStyle name="Style 138" xfId="3212" xr:uid="{00000000-0005-0000-0000-00002C490000}"/>
    <cellStyle name="Style 139" xfId="3213" xr:uid="{00000000-0005-0000-0000-00002D490000}"/>
    <cellStyle name="Style 14" xfId="3214" xr:uid="{00000000-0005-0000-0000-00002E490000}"/>
    <cellStyle name="Style 14 2" xfId="3215" xr:uid="{00000000-0005-0000-0000-00002F490000}"/>
    <cellStyle name="Style 140" xfId="3216" xr:uid="{00000000-0005-0000-0000-000030490000}"/>
    <cellStyle name="Style 141" xfId="3217" xr:uid="{00000000-0005-0000-0000-000031490000}"/>
    <cellStyle name="Style 142" xfId="3218" xr:uid="{00000000-0005-0000-0000-000032490000}"/>
    <cellStyle name="Style 143" xfId="3219" xr:uid="{00000000-0005-0000-0000-000033490000}"/>
    <cellStyle name="Style 144" xfId="3220" xr:uid="{00000000-0005-0000-0000-000034490000}"/>
    <cellStyle name="Style 145" xfId="3221" xr:uid="{00000000-0005-0000-0000-000035490000}"/>
    <cellStyle name="Style 146" xfId="3222" xr:uid="{00000000-0005-0000-0000-000036490000}"/>
    <cellStyle name="Style 147" xfId="3223" xr:uid="{00000000-0005-0000-0000-000037490000}"/>
    <cellStyle name="Style 148" xfId="3224" xr:uid="{00000000-0005-0000-0000-000038490000}"/>
    <cellStyle name="Style 149" xfId="3225" xr:uid="{00000000-0005-0000-0000-000039490000}"/>
    <cellStyle name="Style 15" xfId="3226" xr:uid="{00000000-0005-0000-0000-00003A490000}"/>
    <cellStyle name="Style 15 2" xfId="3227" xr:uid="{00000000-0005-0000-0000-00003B490000}"/>
    <cellStyle name="Style 150" xfId="3228" xr:uid="{00000000-0005-0000-0000-00003C490000}"/>
    <cellStyle name="Style 151" xfId="3229" xr:uid="{00000000-0005-0000-0000-00003D490000}"/>
    <cellStyle name="Style 152" xfId="3230" xr:uid="{00000000-0005-0000-0000-00003E490000}"/>
    <cellStyle name="Style 153" xfId="3231" xr:uid="{00000000-0005-0000-0000-00003F490000}"/>
    <cellStyle name="Style 154" xfId="3232" xr:uid="{00000000-0005-0000-0000-000040490000}"/>
    <cellStyle name="Style 155" xfId="3233" xr:uid="{00000000-0005-0000-0000-000041490000}"/>
    <cellStyle name="Style 16" xfId="3234" xr:uid="{00000000-0005-0000-0000-000042490000}"/>
    <cellStyle name="Style 16 2" xfId="3235" xr:uid="{00000000-0005-0000-0000-000043490000}"/>
    <cellStyle name="Style 17" xfId="3236" xr:uid="{00000000-0005-0000-0000-000044490000}"/>
    <cellStyle name="Style 17 2" xfId="3237" xr:uid="{00000000-0005-0000-0000-000045490000}"/>
    <cellStyle name="Style 18" xfId="3238" xr:uid="{00000000-0005-0000-0000-000046490000}"/>
    <cellStyle name="Style 18 2" xfId="3239" xr:uid="{00000000-0005-0000-0000-000047490000}"/>
    <cellStyle name="Style 19" xfId="3240" xr:uid="{00000000-0005-0000-0000-000048490000}"/>
    <cellStyle name="Style 19 2" xfId="3241" xr:uid="{00000000-0005-0000-0000-000049490000}"/>
    <cellStyle name="Style 2" xfId="3242" xr:uid="{00000000-0005-0000-0000-00004A490000}"/>
    <cellStyle name="Style 2 2" xfId="3243" xr:uid="{00000000-0005-0000-0000-00004B490000}"/>
    <cellStyle name="Style 20" xfId="3244" xr:uid="{00000000-0005-0000-0000-00004C490000}"/>
    <cellStyle name="Style 20 2" xfId="3245" xr:uid="{00000000-0005-0000-0000-00004D490000}"/>
    <cellStyle name="Style 21" xfId="3246" xr:uid="{00000000-0005-0000-0000-00004E490000}"/>
    <cellStyle name="Style 21 2" xfId="3247" xr:uid="{00000000-0005-0000-0000-00004F490000}"/>
    <cellStyle name="Style 22" xfId="3248" xr:uid="{00000000-0005-0000-0000-000050490000}"/>
    <cellStyle name="Style 22 2" xfId="3249" xr:uid="{00000000-0005-0000-0000-000051490000}"/>
    <cellStyle name="Style 23" xfId="3250" xr:uid="{00000000-0005-0000-0000-000052490000}"/>
    <cellStyle name="Style 23 2" xfId="3251" xr:uid="{00000000-0005-0000-0000-000053490000}"/>
    <cellStyle name="Style 24" xfId="3252" xr:uid="{00000000-0005-0000-0000-000054490000}"/>
    <cellStyle name="Style 24 2" xfId="3253" xr:uid="{00000000-0005-0000-0000-000055490000}"/>
    <cellStyle name="Style 25" xfId="3254" xr:uid="{00000000-0005-0000-0000-000056490000}"/>
    <cellStyle name="Style 25 2" xfId="3255" xr:uid="{00000000-0005-0000-0000-000057490000}"/>
    <cellStyle name="Style 26" xfId="3256" xr:uid="{00000000-0005-0000-0000-000058490000}"/>
    <cellStyle name="Style 26 2" xfId="3257" xr:uid="{00000000-0005-0000-0000-000059490000}"/>
    <cellStyle name="Style 27" xfId="3258" xr:uid="{00000000-0005-0000-0000-00005A490000}"/>
    <cellStyle name="Style 27 2" xfId="3259" xr:uid="{00000000-0005-0000-0000-00005B490000}"/>
    <cellStyle name="Style 28" xfId="3260" xr:uid="{00000000-0005-0000-0000-00005C490000}"/>
    <cellStyle name="Style 28 2" xfId="3261" xr:uid="{00000000-0005-0000-0000-00005D490000}"/>
    <cellStyle name="Style 29" xfId="3262" xr:uid="{00000000-0005-0000-0000-00005E490000}"/>
    <cellStyle name="Style 29 2" xfId="3263" xr:uid="{00000000-0005-0000-0000-00005F490000}"/>
    <cellStyle name="Style 3" xfId="3264" xr:uid="{00000000-0005-0000-0000-000060490000}"/>
    <cellStyle name="Style 3 2" xfId="3265" xr:uid="{00000000-0005-0000-0000-000061490000}"/>
    <cellStyle name="Style 30" xfId="3266" xr:uid="{00000000-0005-0000-0000-000062490000}"/>
    <cellStyle name="Style 30 2" xfId="3267" xr:uid="{00000000-0005-0000-0000-000063490000}"/>
    <cellStyle name="Style 31" xfId="3268" xr:uid="{00000000-0005-0000-0000-000064490000}"/>
    <cellStyle name="Style 31 2" xfId="3269" xr:uid="{00000000-0005-0000-0000-000065490000}"/>
    <cellStyle name="Style 32" xfId="3270" xr:uid="{00000000-0005-0000-0000-000066490000}"/>
    <cellStyle name="Style 32 2" xfId="3271" xr:uid="{00000000-0005-0000-0000-000067490000}"/>
    <cellStyle name="Style 33" xfId="3272" xr:uid="{00000000-0005-0000-0000-000068490000}"/>
    <cellStyle name="Style 33 2" xfId="3273" xr:uid="{00000000-0005-0000-0000-000069490000}"/>
    <cellStyle name="Style 34" xfId="3274" xr:uid="{00000000-0005-0000-0000-00006A490000}"/>
    <cellStyle name="Style 34 2" xfId="3275" xr:uid="{00000000-0005-0000-0000-00006B490000}"/>
    <cellStyle name="Style 35" xfId="3276" xr:uid="{00000000-0005-0000-0000-00006C490000}"/>
    <cellStyle name="Style 35 2" xfId="3277" xr:uid="{00000000-0005-0000-0000-00006D490000}"/>
    <cellStyle name="Style 36" xfId="3278" xr:uid="{00000000-0005-0000-0000-00006E490000}"/>
    <cellStyle name="Style 37" xfId="3279" xr:uid="{00000000-0005-0000-0000-00006F490000}"/>
    <cellStyle name="Style 37 2" xfId="3280" xr:uid="{00000000-0005-0000-0000-000070490000}"/>
    <cellStyle name="Style 38" xfId="3281" xr:uid="{00000000-0005-0000-0000-000071490000}"/>
    <cellStyle name="Style 38 2" xfId="3282" xr:uid="{00000000-0005-0000-0000-000072490000}"/>
    <cellStyle name="Style 39" xfId="3283" xr:uid="{00000000-0005-0000-0000-000073490000}"/>
    <cellStyle name="Style 39 2" xfId="3284" xr:uid="{00000000-0005-0000-0000-000074490000}"/>
    <cellStyle name="Style 4" xfId="3285" xr:uid="{00000000-0005-0000-0000-000075490000}"/>
    <cellStyle name="Style 4 2" xfId="3286" xr:uid="{00000000-0005-0000-0000-000076490000}"/>
    <cellStyle name="Style 40" xfId="3287" xr:uid="{00000000-0005-0000-0000-000077490000}"/>
    <cellStyle name="Style 40 2" xfId="3288" xr:uid="{00000000-0005-0000-0000-000078490000}"/>
    <cellStyle name="Style 41" xfId="3289" xr:uid="{00000000-0005-0000-0000-000079490000}"/>
    <cellStyle name="Style 41 2" xfId="3290" xr:uid="{00000000-0005-0000-0000-00007A490000}"/>
    <cellStyle name="Style 42" xfId="3291" xr:uid="{00000000-0005-0000-0000-00007B490000}"/>
    <cellStyle name="Style 42 2" xfId="3292" xr:uid="{00000000-0005-0000-0000-00007C490000}"/>
    <cellStyle name="Style 43" xfId="3293" xr:uid="{00000000-0005-0000-0000-00007D490000}"/>
    <cellStyle name="Style 43 2" xfId="3294" xr:uid="{00000000-0005-0000-0000-00007E490000}"/>
    <cellStyle name="Style 44" xfId="3295" xr:uid="{00000000-0005-0000-0000-00007F490000}"/>
    <cellStyle name="Style 44 2" xfId="3296" xr:uid="{00000000-0005-0000-0000-000080490000}"/>
    <cellStyle name="Style 45" xfId="3297" xr:uid="{00000000-0005-0000-0000-000081490000}"/>
    <cellStyle name="Style 45 2" xfId="3298" xr:uid="{00000000-0005-0000-0000-000082490000}"/>
    <cellStyle name="Style 46" xfId="3299" xr:uid="{00000000-0005-0000-0000-000083490000}"/>
    <cellStyle name="Style 46 2" xfId="3300" xr:uid="{00000000-0005-0000-0000-000084490000}"/>
    <cellStyle name="Style 47" xfId="3301" xr:uid="{00000000-0005-0000-0000-000085490000}"/>
    <cellStyle name="Style 47 2" xfId="3302" xr:uid="{00000000-0005-0000-0000-000086490000}"/>
    <cellStyle name="Style 48" xfId="3303" xr:uid="{00000000-0005-0000-0000-000087490000}"/>
    <cellStyle name="Style 48 2" xfId="3304" xr:uid="{00000000-0005-0000-0000-000088490000}"/>
    <cellStyle name="Style 49" xfId="3305" xr:uid="{00000000-0005-0000-0000-000089490000}"/>
    <cellStyle name="Style 49 2" xfId="3306" xr:uid="{00000000-0005-0000-0000-00008A490000}"/>
    <cellStyle name="Style 5" xfId="3307" xr:uid="{00000000-0005-0000-0000-00008B490000}"/>
    <cellStyle name="Style 50" xfId="3308" xr:uid="{00000000-0005-0000-0000-00008C490000}"/>
    <cellStyle name="Style 50 2" xfId="3309" xr:uid="{00000000-0005-0000-0000-00008D490000}"/>
    <cellStyle name="Style 51" xfId="3310" xr:uid="{00000000-0005-0000-0000-00008E490000}"/>
    <cellStyle name="Style 51 2" xfId="3311" xr:uid="{00000000-0005-0000-0000-00008F490000}"/>
    <cellStyle name="Style 52" xfId="3312" xr:uid="{00000000-0005-0000-0000-000090490000}"/>
    <cellStyle name="Style 52 2" xfId="3313" xr:uid="{00000000-0005-0000-0000-000091490000}"/>
    <cellStyle name="Style 53" xfId="3314" xr:uid="{00000000-0005-0000-0000-000092490000}"/>
    <cellStyle name="Style 53 2" xfId="3315" xr:uid="{00000000-0005-0000-0000-000093490000}"/>
    <cellStyle name="Style 54" xfId="3316" xr:uid="{00000000-0005-0000-0000-000094490000}"/>
    <cellStyle name="Style 54 2" xfId="3317" xr:uid="{00000000-0005-0000-0000-000095490000}"/>
    <cellStyle name="Style 55" xfId="3318" xr:uid="{00000000-0005-0000-0000-000096490000}"/>
    <cellStyle name="Style 55 2" xfId="3319" xr:uid="{00000000-0005-0000-0000-000097490000}"/>
    <cellStyle name="Style 56" xfId="3320" xr:uid="{00000000-0005-0000-0000-000098490000}"/>
    <cellStyle name="Style 57" xfId="3321" xr:uid="{00000000-0005-0000-0000-000099490000}"/>
    <cellStyle name="Style 58" xfId="3322" xr:uid="{00000000-0005-0000-0000-00009A490000}"/>
    <cellStyle name="Style 59" xfId="3323" xr:uid="{00000000-0005-0000-0000-00009B490000}"/>
    <cellStyle name="Style 6" xfId="3324" xr:uid="{00000000-0005-0000-0000-00009C490000}"/>
    <cellStyle name="Style 6 2" xfId="3325" xr:uid="{00000000-0005-0000-0000-00009D490000}"/>
    <cellStyle name="Style 60" xfId="3326" xr:uid="{00000000-0005-0000-0000-00009E490000}"/>
    <cellStyle name="Style 61" xfId="3327" xr:uid="{00000000-0005-0000-0000-00009F490000}"/>
    <cellStyle name="Style 62" xfId="3328" xr:uid="{00000000-0005-0000-0000-0000A0490000}"/>
    <cellStyle name="Style 63" xfId="3329" xr:uid="{00000000-0005-0000-0000-0000A1490000}"/>
    <cellStyle name="Style 64" xfId="3330" xr:uid="{00000000-0005-0000-0000-0000A2490000}"/>
    <cellStyle name="Style 65" xfId="3331" xr:uid="{00000000-0005-0000-0000-0000A3490000}"/>
    <cellStyle name="Style 66" xfId="3332" xr:uid="{00000000-0005-0000-0000-0000A4490000}"/>
    <cellStyle name="Style 67" xfId="3333" xr:uid="{00000000-0005-0000-0000-0000A5490000}"/>
    <cellStyle name="Style 68" xfId="3334" xr:uid="{00000000-0005-0000-0000-0000A6490000}"/>
    <cellStyle name="Style 69" xfId="3335" xr:uid="{00000000-0005-0000-0000-0000A7490000}"/>
    <cellStyle name="Style 7" xfId="3336" xr:uid="{00000000-0005-0000-0000-0000A8490000}"/>
    <cellStyle name="Style 7 2" xfId="3337" xr:uid="{00000000-0005-0000-0000-0000A9490000}"/>
    <cellStyle name="Style 70" xfId="3338" xr:uid="{00000000-0005-0000-0000-0000AA490000}"/>
    <cellStyle name="Style 71" xfId="3339" xr:uid="{00000000-0005-0000-0000-0000AB490000}"/>
    <cellStyle name="Style 72" xfId="3340" xr:uid="{00000000-0005-0000-0000-0000AC490000}"/>
    <cellStyle name="Style 73" xfId="3341" xr:uid="{00000000-0005-0000-0000-0000AD490000}"/>
    <cellStyle name="Style 74" xfId="3342" xr:uid="{00000000-0005-0000-0000-0000AE490000}"/>
    <cellStyle name="Style 75" xfId="3343" xr:uid="{00000000-0005-0000-0000-0000AF490000}"/>
    <cellStyle name="Style 76" xfId="3344" xr:uid="{00000000-0005-0000-0000-0000B0490000}"/>
    <cellStyle name="Style 77" xfId="3345" xr:uid="{00000000-0005-0000-0000-0000B1490000}"/>
    <cellStyle name="Style 78" xfId="3346" xr:uid="{00000000-0005-0000-0000-0000B2490000}"/>
    <cellStyle name="Style 79" xfId="3347" xr:uid="{00000000-0005-0000-0000-0000B3490000}"/>
    <cellStyle name="Style 8" xfId="3348" xr:uid="{00000000-0005-0000-0000-0000B4490000}"/>
    <cellStyle name="Style 8 2" xfId="3349" xr:uid="{00000000-0005-0000-0000-0000B5490000}"/>
    <cellStyle name="Style 80" xfId="3350" xr:uid="{00000000-0005-0000-0000-0000B6490000}"/>
    <cellStyle name="Style 81" xfId="3351" xr:uid="{00000000-0005-0000-0000-0000B7490000}"/>
    <cellStyle name="Style 82" xfId="3352" xr:uid="{00000000-0005-0000-0000-0000B8490000}"/>
    <cellStyle name="Style 83" xfId="3353" xr:uid="{00000000-0005-0000-0000-0000B9490000}"/>
    <cellStyle name="Style 84" xfId="3354" xr:uid="{00000000-0005-0000-0000-0000BA490000}"/>
    <cellStyle name="Style 85" xfId="3355" xr:uid="{00000000-0005-0000-0000-0000BB490000}"/>
    <cellStyle name="Style 86" xfId="3356" xr:uid="{00000000-0005-0000-0000-0000BC490000}"/>
    <cellStyle name="Style 87" xfId="3357" xr:uid="{00000000-0005-0000-0000-0000BD490000}"/>
    <cellStyle name="Style 88" xfId="3358" xr:uid="{00000000-0005-0000-0000-0000BE490000}"/>
    <cellStyle name="Style 89" xfId="3359" xr:uid="{00000000-0005-0000-0000-0000BF490000}"/>
    <cellStyle name="Style 9" xfId="3360" xr:uid="{00000000-0005-0000-0000-0000C0490000}"/>
    <cellStyle name="Style 9 2" xfId="3361" xr:uid="{00000000-0005-0000-0000-0000C1490000}"/>
    <cellStyle name="Style 90" xfId="3362" xr:uid="{00000000-0005-0000-0000-0000C2490000}"/>
    <cellStyle name="Style 91" xfId="3363" xr:uid="{00000000-0005-0000-0000-0000C3490000}"/>
    <cellStyle name="Style 92" xfId="3364" xr:uid="{00000000-0005-0000-0000-0000C4490000}"/>
    <cellStyle name="Style 93" xfId="3365" xr:uid="{00000000-0005-0000-0000-0000C5490000}"/>
    <cellStyle name="Style 94" xfId="3366" xr:uid="{00000000-0005-0000-0000-0000C6490000}"/>
    <cellStyle name="Style 95" xfId="3367" xr:uid="{00000000-0005-0000-0000-0000C7490000}"/>
    <cellStyle name="Style 96" xfId="3368" xr:uid="{00000000-0005-0000-0000-0000C8490000}"/>
    <cellStyle name="Style 97" xfId="3369" xr:uid="{00000000-0005-0000-0000-0000C9490000}"/>
    <cellStyle name="Style 98" xfId="3370" xr:uid="{00000000-0005-0000-0000-0000CA490000}"/>
    <cellStyle name="Style 99" xfId="3371" xr:uid="{00000000-0005-0000-0000-0000CB490000}"/>
    <cellStyle name="Style Date" xfId="3372" xr:uid="{00000000-0005-0000-0000-0000CC490000}"/>
    <cellStyle name="style_1" xfId="3373" xr:uid="{00000000-0005-0000-0000-0000CD490000}"/>
    <cellStyle name="subhead" xfId="3374" xr:uid="{00000000-0005-0000-0000-0000CE490000}"/>
    <cellStyle name="subhead 2" xfId="3375" xr:uid="{00000000-0005-0000-0000-0000CF490000}"/>
    <cellStyle name="Subtotal" xfId="3376" xr:uid="{00000000-0005-0000-0000-0000D0490000}"/>
    <cellStyle name="symbol" xfId="3377" xr:uid="{00000000-0005-0000-0000-0000D1490000}"/>
    <cellStyle name="T" xfId="3378" xr:uid="{00000000-0005-0000-0000-0000D2490000}"/>
    <cellStyle name="T 2" xfId="3379" xr:uid="{00000000-0005-0000-0000-0000D3490000}"/>
    <cellStyle name="T_15_10_2013 BC nhu cau von doi ung ODA (2014-2016) ngay 15102013 Sua" xfId="3380" xr:uid="{00000000-0005-0000-0000-0000D4490000}"/>
    <cellStyle name="T_bao cao" xfId="3381" xr:uid="{00000000-0005-0000-0000-0000D5490000}"/>
    <cellStyle name="T_bao cao 2" xfId="3382" xr:uid="{00000000-0005-0000-0000-0000D6490000}"/>
    <cellStyle name="T_bao cao phan bo KHDT 2011(final)" xfId="3383" xr:uid="{00000000-0005-0000-0000-0000D7490000}"/>
    <cellStyle name="T_Bao cao so lieu kiem toan nam 2007 sua" xfId="3384" xr:uid="{00000000-0005-0000-0000-0000D8490000}"/>
    <cellStyle name="T_Bao cao so lieu kiem toan nam 2007 sua 2" xfId="3385" xr:uid="{00000000-0005-0000-0000-0000D9490000}"/>
    <cellStyle name="T_Bao cao so lieu kiem toan nam 2007 sua_!1 1 bao cao giao KH ve HTCMT vung TNB   12-12-2011" xfId="3386" xr:uid="{00000000-0005-0000-0000-0000DA490000}"/>
    <cellStyle name="T_Bao cao so lieu kiem toan nam 2007 sua_!1 1 bao cao giao KH ve HTCMT vung TNB   12-12-2011 2" xfId="3387" xr:uid="{00000000-0005-0000-0000-0000DB490000}"/>
    <cellStyle name="T_Bao cao so lieu kiem toan nam 2007 sua_KH TPCP vung TNB (03-1-2012)" xfId="3388" xr:uid="{00000000-0005-0000-0000-0000DC490000}"/>
    <cellStyle name="T_Bao cao so lieu kiem toan nam 2007 sua_KH TPCP vung TNB (03-1-2012) 2" xfId="3389" xr:uid="{00000000-0005-0000-0000-0000DD490000}"/>
    <cellStyle name="T_bao cao_!1 1 bao cao giao KH ve HTCMT vung TNB   12-12-2011" xfId="3390" xr:uid="{00000000-0005-0000-0000-0000DE490000}"/>
    <cellStyle name="T_bao cao_!1 1 bao cao giao KH ve HTCMT vung TNB   12-12-2011 2" xfId="3391" xr:uid="{00000000-0005-0000-0000-0000DF490000}"/>
    <cellStyle name="T_bao cao_Bieu4HTMT" xfId="3392" xr:uid="{00000000-0005-0000-0000-0000E0490000}"/>
    <cellStyle name="T_bao cao_Bieu4HTMT 2" xfId="3393" xr:uid="{00000000-0005-0000-0000-0000E1490000}"/>
    <cellStyle name="T_bao cao_Bieu4HTMT_!1 1 bao cao giao KH ve HTCMT vung TNB   12-12-2011" xfId="3394" xr:uid="{00000000-0005-0000-0000-0000E2490000}"/>
    <cellStyle name="T_bao cao_Bieu4HTMT_!1 1 bao cao giao KH ve HTCMT vung TNB   12-12-2011 2" xfId="3395" xr:uid="{00000000-0005-0000-0000-0000E3490000}"/>
    <cellStyle name="T_bao cao_Bieu4HTMT_KH TPCP vung TNB (03-1-2012)" xfId="3396" xr:uid="{00000000-0005-0000-0000-0000E4490000}"/>
    <cellStyle name="T_bao cao_Bieu4HTMT_KH TPCP vung TNB (03-1-2012) 2" xfId="3397" xr:uid="{00000000-0005-0000-0000-0000E5490000}"/>
    <cellStyle name="T_bao cao_KH TPCP vung TNB (03-1-2012)" xfId="3398" xr:uid="{00000000-0005-0000-0000-0000E6490000}"/>
    <cellStyle name="T_bao cao_KH TPCP vung TNB (03-1-2012) 2" xfId="3399" xr:uid="{00000000-0005-0000-0000-0000E7490000}"/>
    <cellStyle name="T_BBTNG-06" xfId="3400" xr:uid="{00000000-0005-0000-0000-0000E8490000}"/>
    <cellStyle name="T_BBTNG-06 2" xfId="3401" xr:uid="{00000000-0005-0000-0000-0000E9490000}"/>
    <cellStyle name="T_BBTNG-06_!1 1 bao cao giao KH ve HTCMT vung TNB   12-12-2011" xfId="3402" xr:uid="{00000000-0005-0000-0000-0000EA490000}"/>
    <cellStyle name="T_BBTNG-06_!1 1 bao cao giao KH ve HTCMT vung TNB   12-12-2011 2" xfId="3403" xr:uid="{00000000-0005-0000-0000-0000EB490000}"/>
    <cellStyle name="T_BBTNG-06_Bieu4HTMT" xfId="3404" xr:uid="{00000000-0005-0000-0000-0000EC490000}"/>
    <cellStyle name="T_BBTNG-06_Bieu4HTMT 2" xfId="3405" xr:uid="{00000000-0005-0000-0000-0000ED490000}"/>
    <cellStyle name="T_BBTNG-06_Bieu4HTMT_!1 1 bao cao giao KH ve HTCMT vung TNB   12-12-2011" xfId="3406" xr:uid="{00000000-0005-0000-0000-0000EE490000}"/>
    <cellStyle name="T_BBTNG-06_Bieu4HTMT_!1 1 bao cao giao KH ve HTCMT vung TNB   12-12-2011 2" xfId="3407" xr:uid="{00000000-0005-0000-0000-0000EF490000}"/>
    <cellStyle name="T_BBTNG-06_Bieu4HTMT_KH TPCP vung TNB (03-1-2012)" xfId="3408" xr:uid="{00000000-0005-0000-0000-0000F0490000}"/>
    <cellStyle name="T_BBTNG-06_Bieu4HTMT_KH TPCP vung TNB (03-1-2012) 2" xfId="3409" xr:uid="{00000000-0005-0000-0000-0000F1490000}"/>
    <cellStyle name="T_BBTNG-06_KH TPCP vung TNB (03-1-2012)" xfId="3410" xr:uid="{00000000-0005-0000-0000-0000F2490000}"/>
    <cellStyle name="T_BBTNG-06_KH TPCP vung TNB (03-1-2012) 2" xfId="3411" xr:uid="{00000000-0005-0000-0000-0000F3490000}"/>
    <cellStyle name="T_BC  NAM 2007" xfId="3412" xr:uid="{00000000-0005-0000-0000-0000F4490000}"/>
    <cellStyle name="T_BC  NAM 2007 2" xfId="3413" xr:uid="{00000000-0005-0000-0000-0000F5490000}"/>
    <cellStyle name="T_BC CTMT-2008 Ttinh" xfId="3414" xr:uid="{00000000-0005-0000-0000-0000F6490000}"/>
    <cellStyle name="T_BC CTMT-2008 Ttinh 2" xfId="3415" xr:uid="{00000000-0005-0000-0000-0000F7490000}"/>
    <cellStyle name="T_BC CTMT-2008 Ttinh_!1 1 bao cao giao KH ve HTCMT vung TNB   12-12-2011" xfId="3416" xr:uid="{00000000-0005-0000-0000-0000F8490000}"/>
    <cellStyle name="T_BC CTMT-2008 Ttinh_!1 1 bao cao giao KH ve HTCMT vung TNB   12-12-2011 2" xfId="3417" xr:uid="{00000000-0005-0000-0000-0000F9490000}"/>
    <cellStyle name="T_BC CTMT-2008 Ttinh_KH TPCP vung TNB (03-1-2012)" xfId="3418" xr:uid="{00000000-0005-0000-0000-0000FA490000}"/>
    <cellStyle name="T_BC CTMT-2008 Ttinh_KH TPCP vung TNB (03-1-2012) 2" xfId="3419" xr:uid="{00000000-0005-0000-0000-0000FB490000}"/>
    <cellStyle name="T_BC nhu cau von doi ung ODA nganh NN (BKH)" xfId="3420" xr:uid="{00000000-0005-0000-0000-0000FC490000}"/>
    <cellStyle name="T_BC nhu cau von doi ung ODA nganh NN (BKH)_05-12  KH trung han 2016-2020 - Liem Thinh edited" xfId="3421" xr:uid="{00000000-0005-0000-0000-0000FD490000}"/>
    <cellStyle name="T_BC nhu cau von doi ung ODA nganh NN (BKH)_Copy of 05-12  KH trung han 2016-2020 - Liem Thinh edited (1)" xfId="3422" xr:uid="{00000000-0005-0000-0000-0000FE490000}"/>
    <cellStyle name="T_BC Tai co cau (bieu TH)" xfId="3423" xr:uid="{00000000-0005-0000-0000-0000FF490000}"/>
    <cellStyle name="T_BC Tai co cau (bieu TH)_05-12  KH trung han 2016-2020 - Liem Thinh edited" xfId="3424" xr:uid="{00000000-0005-0000-0000-0000004A0000}"/>
    <cellStyle name="T_BC Tai co cau (bieu TH)_Copy of 05-12  KH trung han 2016-2020 - Liem Thinh edited (1)" xfId="3425" xr:uid="{00000000-0005-0000-0000-0000014A0000}"/>
    <cellStyle name="T_Bieu 4.2 A, B KHCTgiong 2011" xfId="3426" xr:uid="{00000000-0005-0000-0000-0000024A0000}"/>
    <cellStyle name="T_Bieu 4.2 A, B KHCTgiong 2011 10" xfId="3427" xr:uid="{00000000-0005-0000-0000-0000034A0000}"/>
    <cellStyle name="T_Bieu 4.2 A, B KHCTgiong 2011 11" xfId="3428" xr:uid="{00000000-0005-0000-0000-0000044A0000}"/>
    <cellStyle name="T_Bieu 4.2 A, B KHCTgiong 2011 12" xfId="3429" xr:uid="{00000000-0005-0000-0000-0000054A0000}"/>
    <cellStyle name="T_Bieu 4.2 A, B KHCTgiong 2011 13" xfId="3430" xr:uid="{00000000-0005-0000-0000-0000064A0000}"/>
    <cellStyle name="T_Bieu 4.2 A, B KHCTgiong 2011 14" xfId="3431" xr:uid="{00000000-0005-0000-0000-0000074A0000}"/>
    <cellStyle name="T_Bieu 4.2 A, B KHCTgiong 2011 15" xfId="3432" xr:uid="{00000000-0005-0000-0000-0000084A0000}"/>
    <cellStyle name="T_Bieu 4.2 A, B KHCTgiong 2011 2" xfId="3433" xr:uid="{00000000-0005-0000-0000-0000094A0000}"/>
    <cellStyle name="T_Bieu 4.2 A, B KHCTgiong 2011 3" xfId="3434" xr:uid="{00000000-0005-0000-0000-00000A4A0000}"/>
    <cellStyle name="T_Bieu 4.2 A, B KHCTgiong 2011 4" xfId="3435" xr:uid="{00000000-0005-0000-0000-00000B4A0000}"/>
    <cellStyle name="T_Bieu 4.2 A, B KHCTgiong 2011 5" xfId="3436" xr:uid="{00000000-0005-0000-0000-00000C4A0000}"/>
    <cellStyle name="T_Bieu 4.2 A, B KHCTgiong 2011 6" xfId="3437" xr:uid="{00000000-0005-0000-0000-00000D4A0000}"/>
    <cellStyle name="T_Bieu 4.2 A, B KHCTgiong 2011 7" xfId="3438" xr:uid="{00000000-0005-0000-0000-00000E4A0000}"/>
    <cellStyle name="T_Bieu 4.2 A, B KHCTgiong 2011 8" xfId="3439" xr:uid="{00000000-0005-0000-0000-00000F4A0000}"/>
    <cellStyle name="T_Bieu 4.2 A, B KHCTgiong 2011 9" xfId="3440" xr:uid="{00000000-0005-0000-0000-0000104A0000}"/>
    <cellStyle name="T_Bieu mau cong trinh khoi cong moi 3-4" xfId="3441" xr:uid="{00000000-0005-0000-0000-0000114A0000}"/>
    <cellStyle name="T_Bieu mau cong trinh khoi cong moi 3-4 2" xfId="3442" xr:uid="{00000000-0005-0000-0000-0000124A0000}"/>
    <cellStyle name="T_Bieu mau cong trinh khoi cong moi 3-4_!1 1 bao cao giao KH ve HTCMT vung TNB   12-12-2011" xfId="3443" xr:uid="{00000000-0005-0000-0000-0000134A0000}"/>
    <cellStyle name="T_Bieu mau cong trinh khoi cong moi 3-4_!1 1 bao cao giao KH ve HTCMT vung TNB   12-12-2011 2" xfId="3444" xr:uid="{00000000-0005-0000-0000-0000144A0000}"/>
    <cellStyle name="T_Bieu mau cong trinh khoi cong moi 3-4_KH TPCP vung TNB (03-1-2012)" xfId="3445" xr:uid="{00000000-0005-0000-0000-0000154A0000}"/>
    <cellStyle name="T_Bieu mau cong trinh khoi cong moi 3-4_KH TPCP vung TNB (03-1-2012) 2" xfId="3446" xr:uid="{00000000-0005-0000-0000-0000164A0000}"/>
    <cellStyle name="T_Bieu mau danh muc du an thuoc CTMTQG nam 2008" xfId="3447" xr:uid="{00000000-0005-0000-0000-0000174A0000}"/>
    <cellStyle name="T_Bieu mau danh muc du an thuoc CTMTQG nam 2008 2" xfId="3448" xr:uid="{00000000-0005-0000-0000-0000184A0000}"/>
    <cellStyle name="T_Bieu mau danh muc du an thuoc CTMTQG nam 2008_!1 1 bao cao giao KH ve HTCMT vung TNB   12-12-2011" xfId="3449" xr:uid="{00000000-0005-0000-0000-0000194A0000}"/>
    <cellStyle name="T_Bieu mau danh muc du an thuoc CTMTQG nam 2008_!1 1 bao cao giao KH ve HTCMT vung TNB   12-12-2011 2" xfId="3450" xr:uid="{00000000-0005-0000-0000-00001A4A0000}"/>
    <cellStyle name="T_Bieu mau danh muc du an thuoc CTMTQG nam 2008_KH TPCP vung TNB (03-1-2012)" xfId="3451" xr:uid="{00000000-0005-0000-0000-00001B4A0000}"/>
    <cellStyle name="T_Bieu mau danh muc du an thuoc CTMTQG nam 2008_KH TPCP vung TNB (03-1-2012) 2" xfId="3452" xr:uid="{00000000-0005-0000-0000-00001C4A0000}"/>
    <cellStyle name="T_Bieu tong hop nhu cau ung 2011 da chon loc -Mien nui" xfId="3453" xr:uid="{00000000-0005-0000-0000-00001D4A0000}"/>
    <cellStyle name="T_Bieu tong hop nhu cau ung 2011 da chon loc -Mien nui 2" xfId="3454" xr:uid="{00000000-0005-0000-0000-00001E4A0000}"/>
    <cellStyle name="T_Bieu tong hop nhu cau ung 2011 da chon loc -Mien nui_!1 1 bao cao giao KH ve HTCMT vung TNB   12-12-2011" xfId="3455" xr:uid="{00000000-0005-0000-0000-00001F4A0000}"/>
    <cellStyle name="T_Bieu tong hop nhu cau ung 2011 da chon loc -Mien nui_!1 1 bao cao giao KH ve HTCMT vung TNB   12-12-2011 2" xfId="3456" xr:uid="{00000000-0005-0000-0000-0000204A0000}"/>
    <cellStyle name="T_Bieu tong hop nhu cau ung 2011 da chon loc -Mien nui_KH TPCP vung TNB (03-1-2012)" xfId="3457" xr:uid="{00000000-0005-0000-0000-0000214A0000}"/>
    <cellStyle name="T_Bieu tong hop nhu cau ung 2011 da chon loc -Mien nui_KH TPCP vung TNB (03-1-2012) 2" xfId="3458" xr:uid="{00000000-0005-0000-0000-0000224A0000}"/>
    <cellStyle name="T_Bieu3ODA" xfId="3459" xr:uid="{00000000-0005-0000-0000-0000234A0000}"/>
    <cellStyle name="T_Bieu3ODA 2" xfId="3460" xr:uid="{00000000-0005-0000-0000-0000244A0000}"/>
    <cellStyle name="T_Bieu3ODA_!1 1 bao cao giao KH ve HTCMT vung TNB   12-12-2011" xfId="3461" xr:uid="{00000000-0005-0000-0000-0000254A0000}"/>
    <cellStyle name="T_Bieu3ODA_!1 1 bao cao giao KH ve HTCMT vung TNB   12-12-2011 2" xfId="3462" xr:uid="{00000000-0005-0000-0000-0000264A0000}"/>
    <cellStyle name="T_Bieu3ODA_1" xfId="3463" xr:uid="{00000000-0005-0000-0000-0000274A0000}"/>
    <cellStyle name="T_Bieu3ODA_1 2" xfId="3464" xr:uid="{00000000-0005-0000-0000-0000284A0000}"/>
    <cellStyle name="T_Bieu3ODA_1_!1 1 bao cao giao KH ve HTCMT vung TNB   12-12-2011" xfId="3465" xr:uid="{00000000-0005-0000-0000-0000294A0000}"/>
    <cellStyle name="T_Bieu3ODA_1_!1 1 bao cao giao KH ve HTCMT vung TNB   12-12-2011 2" xfId="3466" xr:uid="{00000000-0005-0000-0000-00002A4A0000}"/>
    <cellStyle name="T_Bieu3ODA_1_KH TPCP vung TNB (03-1-2012)" xfId="3467" xr:uid="{00000000-0005-0000-0000-00002B4A0000}"/>
    <cellStyle name="T_Bieu3ODA_1_KH TPCP vung TNB (03-1-2012) 2" xfId="3468" xr:uid="{00000000-0005-0000-0000-00002C4A0000}"/>
    <cellStyle name="T_Bieu3ODA_KH TPCP vung TNB (03-1-2012)" xfId="3469" xr:uid="{00000000-0005-0000-0000-00002D4A0000}"/>
    <cellStyle name="T_Bieu3ODA_KH TPCP vung TNB (03-1-2012) 2" xfId="3470" xr:uid="{00000000-0005-0000-0000-00002E4A0000}"/>
    <cellStyle name="T_Bieu4HTMT" xfId="3471" xr:uid="{00000000-0005-0000-0000-00002F4A0000}"/>
    <cellStyle name="T_Bieu4HTMT 2" xfId="3472" xr:uid="{00000000-0005-0000-0000-0000304A0000}"/>
    <cellStyle name="T_Bieu4HTMT_!1 1 bao cao giao KH ve HTCMT vung TNB   12-12-2011" xfId="3473" xr:uid="{00000000-0005-0000-0000-0000314A0000}"/>
    <cellStyle name="T_Bieu4HTMT_!1 1 bao cao giao KH ve HTCMT vung TNB   12-12-2011 2" xfId="3474" xr:uid="{00000000-0005-0000-0000-0000324A0000}"/>
    <cellStyle name="T_Bieu4HTMT_KH TPCP vung TNB (03-1-2012)" xfId="3475" xr:uid="{00000000-0005-0000-0000-0000334A0000}"/>
    <cellStyle name="T_Bieu4HTMT_KH TPCP vung TNB (03-1-2012) 2" xfId="3476" xr:uid="{00000000-0005-0000-0000-0000344A0000}"/>
    <cellStyle name="T_bo sung von KCH nam 2010 va Du an tre kho khan" xfId="3477" xr:uid="{00000000-0005-0000-0000-0000354A0000}"/>
    <cellStyle name="T_bo sung von KCH nam 2010 va Du an tre kho khan 2" xfId="3478" xr:uid="{00000000-0005-0000-0000-0000364A0000}"/>
    <cellStyle name="T_bo sung von KCH nam 2010 va Du an tre kho khan_!1 1 bao cao giao KH ve HTCMT vung TNB   12-12-2011" xfId="3479" xr:uid="{00000000-0005-0000-0000-0000374A0000}"/>
    <cellStyle name="T_bo sung von KCH nam 2010 va Du an tre kho khan_!1 1 bao cao giao KH ve HTCMT vung TNB   12-12-2011 2" xfId="3480" xr:uid="{00000000-0005-0000-0000-0000384A0000}"/>
    <cellStyle name="T_bo sung von KCH nam 2010 va Du an tre kho khan_KH TPCP vung TNB (03-1-2012)" xfId="3481" xr:uid="{00000000-0005-0000-0000-0000394A0000}"/>
    <cellStyle name="T_bo sung von KCH nam 2010 va Du an tre kho khan_KH TPCP vung TNB (03-1-2012) 2" xfId="3482" xr:uid="{00000000-0005-0000-0000-00003A4A0000}"/>
    <cellStyle name="T_Book1" xfId="3483" xr:uid="{00000000-0005-0000-0000-00003B4A0000}"/>
    <cellStyle name="T_Book1 2" xfId="3484" xr:uid="{00000000-0005-0000-0000-00003C4A0000}"/>
    <cellStyle name="T_Book1 3" xfId="3485" xr:uid="{00000000-0005-0000-0000-00003D4A0000}"/>
    <cellStyle name="T_Book1_!1 1 bao cao giao KH ve HTCMT vung TNB   12-12-2011" xfId="3486" xr:uid="{00000000-0005-0000-0000-00003E4A0000}"/>
    <cellStyle name="T_Book1_!1 1 bao cao giao KH ve HTCMT vung TNB   12-12-2011 2" xfId="3487" xr:uid="{00000000-0005-0000-0000-00003F4A0000}"/>
    <cellStyle name="T_Book1_1" xfId="3488" xr:uid="{00000000-0005-0000-0000-0000404A0000}"/>
    <cellStyle name="T_Book1_1 2" xfId="3489" xr:uid="{00000000-0005-0000-0000-0000414A0000}"/>
    <cellStyle name="T_Book1_1_Bieu tong hop nhu cau ung 2011 da chon loc -Mien nui" xfId="3490" xr:uid="{00000000-0005-0000-0000-0000424A0000}"/>
    <cellStyle name="T_Book1_1_Bieu tong hop nhu cau ung 2011 da chon loc -Mien nui 2" xfId="3491" xr:uid="{00000000-0005-0000-0000-0000434A0000}"/>
    <cellStyle name="T_Book1_1_Bieu tong hop nhu cau ung 2011 da chon loc -Mien nui_!1 1 bao cao giao KH ve HTCMT vung TNB   12-12-2011" xfId="3492" xr:uid="{00000000-0005-0000-0000-0000444A0000}"/>
    <cellStyle name="T_Book1_1_Bieu tong hop nhu cau ung 2011 da chon loc -Mien nui_!1 1 bao cao giao KH ve HTCMT vung TNB   12-12-2011 2" xfId="3493" xr:uid="{00000000-0005-0000-0000-0000454A0000}"/>
    <cellStyle name="T_Book1_1_Bieu tong hop nhu cau ung 2011 da chon loc -Mien nui_KH TPCP vung TNB (03-1-2012)" xfId="3494" xr:uid="{00000000-0005-0000-0000-0000464A0000}"/>
    <cellStyle name="T_Book1_1_Bieu tong hop nhu cau ung 2011 da chon loc -Mien nui_KH TPCP vung TNB (03-1-2012) 2" xfId="3495" xr:uid="{00000000-0005-0000-0000-0000474A0000}"/>
    <cellStyle name="T_Book1_1_Bieu3ODA" xfId="3496" xr:uid="{00000000-0005-0000-0000-0000484A0000}"/>
    <cellStyle name="T_Book1_1_Bieu3ODA 2" xfId="3497" xr:uid="{00000000-0005-0000-0000-0000494A0000}"/>
    <cellStyle name="T_Book1_1_Bieu3ODA_!1 1 bao cao giao KH ve HTCMT vung TNB   12-12-2011" xfId="3498" xr:uid="{00000000-0005-0000-0000-00004A4A0000}"/>
    <cellStyle name="T_Book1_1_Bieu3ODA_!1 1 bao cao giao KH ve HTCMT vung TNB   12-12-2011 2" xfId="3499" xr:uid="{00000000-0005-0000-0000-00004B4A0000}"/>
    <cellStyle name="T_Book1_1_Bieu3ODA_KH TPCP vung TNB (03-1-2012)" xfId="3500" xr:uid="{00000000-0005-0000-0000-00004C4A0000}"/>
    <cellStyle name="T_Book1_1_Bieu3ODA_KH TPCP vung TNB (03-1-2012) 2" xfId="3501" xr:uid="{00000000-0005-0000-0000-00004D4A0000}"/>
    <cellStyle name="T_Book1_1_CPK" xfId="3502" xr:uid="{00000000-0005-0000-0000-00004E4A0000}"/>
    <cellStyle name="T_Book1_1_CPK 2" xfId="3503" xr:uid="{00000000-0005-0000-0000-00004F4A0000}"/>
    <cellStyle name="T_Book1_1_CPK_!1 1 bao cao giao KH ve HTCMT vung TNB   12-12-2011" xfId="3504" xr:uid="{00000000-0005-0000-0000-0000504A0000}"/>
    <cellStyle name="T_Book1_1_CPK_!1 1 bao cao giao KH ve HTCMT vung TNB   12-12-2011 2" xfId="3505" xr:uid="{00000000-0005-0000-0000-0000514A0000}"/>
    <cellStyle name="T_Book1_1_CPK_Bieu4HTMT" xfId="3506" xr:uid="{00000000-0005-0000-0000-0000524A0000}"/>
    <cellStyle name="T_Book1_1_CPK_Bieu4HTMT 2" xfId="3507" xr:uid="{00000000-0005-0000-0000-0000534A0000}"/>
    <cellStyle name="T_Book1_1_CPK_Bieu4HTMT_!1 1 bao cao giao KH ve HTCMT vung TNB   12-12-2011" xfId="3508" xr:uid="{00000000-0005-0000-0000-0000544A0000}"/>
    <cellStyle name="T_Book1_1_CPK_Bieu4HTMT_!1 1 bao cao giao KH ve HTCMT vung TNB   12-12-2011 2" xfId="3509" xr:uid="{00000000-0005-0000-0000-0000554A0000}"/>
    <cellStyle name="T_Book1_1_CPK_Bieu4HTMT_KH TPCP vung TNB (03-1-2012)" xfId="3510" xr:uid="{00000000-0005-0000-0000-0000564A0000}"/>
    <cellStyle name="T_Book1_1_CPK_Bieu4HTMT_KH TPCP vung TNB (03-1-2012) 2" xfId="3511" xr:uid="{00000000-0005-0000-0000-0000574A0000}"/>
    <cellStyle name="T_Book1_1_CPK_KH TPCP vung TNB (03-1-2012)" xfId="3512" xr:uid="{00000000-0005-0000-0000-0000584A0000}"/>
    <cellStyle name="T_Book1_1_CPK_KH TPCP vung TNB (03-1-2012) 2" xfId="3513" xr:uid="{00000000-0005-0000-0000-0000594A0000}"/>
    <cellStyle name="T_Book1_1_kien giang 2" xfId="3516" xr:uid="{00000000-0005-0000-0000-00005C4A0000}"/>
    <cellStyle name="T_Book1_1_kien giang 2 2" xfId="3517" xr:uid="{00000000-0005-0000-0000-00005D4A0000}"/>
    <cellStyle name="T_Book1_1_KH TPCP vung TNB (03-1-2012)" xfId="3514" xr:uid="{00000000-0005-0000-0000-00005A4A0000}"/>
    <cellStyle name="T_Book1_1_KH TPCP vung TNB (03-1-2012) 2" xfId="3515" xr:uid="{00000000-0005-0000-0000-00005B4A0000}"/>
    <cellStyle name="T_Book1_1_Luy ke von ung nam 2011 -Thoa gui ngay 12-8-2012" xfId="3518" xr:uid="{00000000-0005-0000-0000-00005E4A0000}"/>
    <cellStyle name="T_Book1_1_Luy ke von ung nam 2011 -Thoa gui ngay 12-8-2012 2" xfId="3519" xr:uid="{00000000-0005-0000-0000-00005F4A0000}"/>
    <cellStyle name="T_Book1_1_Luy ke von ung nam 2011 -Thoa gui ngay 12-8-2012_!1 1 bao cao giao KH ve HTCMT vung TNB   12-12-2011" xfId="3520" xr:uid="{00000000-0005-0000-0000-0000604A0000}"/>
    <cellStyle name="T_Book1_1_Luy ke von ung nam 2011 -Thoa gui ngay 12-8-2012_!1 1 bao cao giao KH ve HTCMT vung TNB   12-12-2011 2" xfId="3521" xr:uid="{00000000-0005-0000-0000-0000614A0000}"/>
    <cellStyle name="T_Book1_1_Luy ke von ung nam 2011 -Thoa gui ngay 12-8-2012_KH TPCP vung TNB (03-1-2012)" xfId="3522" xr:uid="{00000000-0005-0000-0000-0000624A0000}"/>
    <cellStyle name="T_Book1_1_Luy ke von ung nam 2011 -Thoa gui ngay 12-8-2012_KH TPCP vung TNB (03-1-2012) 2" xfId="3523" xr:uid="{00000000-0005-0000-0000-0000634A0000}"/>
    <cellStyle name="T_Book1_1_Thiet bi" xfId="3524" xr:uid="{00000000-0005-0000-0000-0000644A0000}"/>
    <cellStyle name="T_Book1_1_Thiet bi 2" xfId="3525" xr:uid="{00000000-0005-0000-0000-0000654A0000}"/>
    <cellStyle name="T_Book1_1_Thiet bi_!1 1 bao cao giao KH ve HTCMT vung TNB   12-12-2011" xfId="3526" xr:uid="{00000000-0005-0000-0000-0000664A0000}"/>
    <cellStyle name="T_Book1_1_Thiet bi_!1 1 bao cao giao KH ve HTCMT vung TNB   12-12-2011 2" xfId="3527" xr:uid="{00000000-0005-0000-0000-0000674A0000}"/>
    <cellStyle name="T_Book1_1_Thiet bi_Bieu4HTMT" xfId="3528" xr:uid="{00000000-0005-0000-0000-0000684A0000}"/>
    <cellStyle name="T_Book1_1_Thiet bi_Bieu4HTMT 2" xfId="3529" xr:uid="{00000000-0005-0000-0000-0000694A0000}"/>
    <cellStyle name="T_Book1_1_Thiet bi_Bieu4HTMT_!1 1 bao cao giao KH ve HTCMT vung TNB   12-12-2011" xfId="3530" xr:uid="{00000000-0005-0000-0000-00006A4A0000}"/>
    <cellStyle name="T_Book1_1_Thiet bi_Bieu4HTMT_!1 1 bao cao giao KH ve HTCMT vung TNB   12-12-2011 2" xfId="3531" xr:uid="{00000000-0005-0000-0000-00006B4A0000}"/>
    <cellStyle name="T_Book1_1_Thiet bi_Bieu4HTMT_KH TPCP vung TNB (03-1-2012)" xfId="3532" xr:uid="{00000000-0005-0000-0000-00006C4A0000}"/>
    <cellStyle name="T_Book1_1_Thiet bi_Bieu4HTMT_KH TPCP vung TNB (03-1-2012) 2" xfId="3533" xr:uid="{00000000-0005-0000-0000-00006D4A0000}"/>
    <cellStyle name="T_Book1_1_Thiet bi_KH TPCP vung TNB (03-1-2012)" xfId="3534" xr:uid="{00000000-0005-0000-0000-00006E4A0000}"/>
    <cellStyle name="T_Book1_1_Thiet bi_KH TPCP vung TNB (03-1-2012) 2" xfId="3535" xr:uid="{00000000-0005-0000-0000-00006F4A0000}"/>
    <cellStyle name="T_Book1_15_10_2013 BC nhu cau von doi ung ODA (2014-2016) ngay 15102013 Sua" xfId="3536" xr:uid="{00000000-0005-0000-0000-0000704A0000}"/>
    <cellStyle name="T_Book1_bao cao phan bo KHDT 2011(final)" xfId="3537" xr:uid="{00000000-0005-0000-0000-0000714A0000}"/>
    <cellStyle name="T_Book1_bao cao phan bo KHDT 2011(final)_BC nhu cau von doi ung ODA nganh NN (BKH)" xfId="3538" xr:uid="{00000000-0005-0000-0000-0000724A0000}"/>
    <cellStyle name="T_Book1_bao cao phan bo KHDT 2011(final)_BC Tai co cau (bieu TH)" xfId="3539" xr:uid="{00000000-0005-0000-0000-0000734A0000}"/>
    <cellStyle name="T_Book1_bao cao phan bo KHDT 2011(final)_DK 2014-2015 final" xfId="3540" xr:uid="{00000000-0005-0000-0000-0000744A0000}"/>
    <cellStyle name="T_Book1_bao cao phan bo KHDT 2011(final)_DK 2014-2015 new" xfId="3541" xr:uid="{00000000-0005-0000-0000-0000754A0000}"/>
    <cellStyle name="T_Book1_bao cao phan bo KHDT 2011(final)_DK KH CBDT 2014 11-11-2013" xfId="3542" xr:uid="{00000000-0005-0000-0000-0000764A0000}"/>
    <cellStyle name="T_Book1_bao cao phan bo KHDT 2011(final)_DK KH CBDT 2014 11-11-2013(1)" xfId="3543" xr:uid="{00000000-0005-0000-0000-0000774A0000}"/>
    <cellStyle name="T_Book1_bao cao phan bo KHDT 2011(final)_KH 2011-2015" xfId="3544" xr:uid="{00000000-0005-0000-0000-0000784A0000}"/>
    <cellStyle name="T_Book1_bao cao phan bo KHDT 2011(final)_tai co cau dau tu (tong hop)1" xfId="3545" xr:uid="{00000000-0005-0000-0000-0000794A0000}"/>
    <cellStyle name="T_Book1_BC NQ11-CP - chinh sua lai" xfId="3549" xr:uid="{00000000-0005-0000-0000-00007D4A0000}"/>
    <cellStyle name="T_Book1_BC NQ11-CP - chinh sua lai 2" xfId="3550" xr:uid="{00000000-0005-0000-0000-00007E4A0000}"/>
    <cellStyle name="T_Book1_BC NQ11-CP-Quynh sau bieu so3" xfId="3551" xr:uid="{00000000-0005-0000-0000-00007F4A0000}"/>
    <cellStyle name="T_Book1_BC NQ11-CP-Quynh sau bieu so3 2" xfId="3552" xr:uid="{00000000-0005-0000-0000-0000804A0000}"/>
    <cellStyle name="T_Book1_BC nhu cau von doi ung ODA nganh NN (BKH)" xfId="3546" xr:uid="{00000000-0005-0000-0000-00007A4A0000}"/>
    <cellStyle name="T_Book1_BC nhu cau von doi ung ODA nganh NN (BKH)_05-12  KH trung han 2016-2020 - Liem Thinh edited" xfId="3547" xr:uid="{00000000-0005-0000-0000-00007B4A0000}"/>
    <cellStyle name="T_Book1_BC nhu cau von doi ung ODA nganh NN (BKH)_Copy of 05-12  KH trung han 2016-2020 - Liem Thinh edited (1)" xfId="3548" xr:uid="{00000000-0005-0000-0000-00007C4A0000}"/>
    <cellStyle name="T_Book1_BC Tai co cau (bieu TH)" xfId="3553" xr:uid="{00000000-0005-0000-0000-0000814A0000}"/>
    <cellStyle name="T_Book1_BC Tai co cau (bieu TH)_05-12  KH trung han 2016-2020 - Liem Thinh edited" xfId="3554" xr:uid="{00000000-0005-0000-0000-0000824A0000}"/>
    <cellStyle name="T_Book1_BC Tai co cau (bieu TH)_Copy of 05-12  KH trung han 2016-2020 - Liem Thinh edited (1)" xfId="3555" xr:uid="{00000000-0005-0000-0000-0000834A0000}"/>
    <cellStyle name="T_Book1_BC_NQ11-CP_-_Thao_sua_lai" xfId="3556" xr:uid="{00000000-0005-0000-0000-0000844A0000}"/>
    <cellStyle name="T_Book1_BC_NQ11-CP_-_Thao_sua_lai 2" xfId="3557" xr:uid="{00000000-0005-0000-0000-0000854A0000}"/>
    <cellStyle name="T_Book1_Bieu mau cong trinh khoi cong moi 3-4" xfId="3558" xr:uid="{00000000-0005-0000-0000-0000864A0000}"/>
    <cellStyle name="T_Book1_Bieu mau cong trinh khoi cong moi 3-4 2" xfId="3559" xr:uid="{00000000-0005-0000-0000-0000874A0000}"/>
    <cellStyle name="T_Book1_Bieu mau cong trinh khoi cong moi 3-4_!1 1 bao cao giao KH ve HTCMT vung TNB   12-12-2011" xfId="3560" xr:uid="{00000000-0005-0000-0000-0000884A0000}"/>
    <cellStyle name="T_Book1_Bieu mau cong trinh khoi cong moi 3-4_!1 1 bao cao giao KH ve HTCMT vung TNB   12-12-2011 2" xfId="3561" xr:uid="{00000000-0005-0000-0000-0000894A0000}"/>
    <cellStyle name="T_Book1_Bieu mau cong trinh khoi cong moi 3-4_KH TPCP vung TNB (03-1-2012)" xfId="3562" xr:uid="{00000000-0005-0000-0000-00008A4A0000}"/>
    <cellStyle name="T_Book1_Bieu mau cong trinh khoi cong moi 3-4_KH TPCP vung TNB (03-1-2012) 2" xfId="3563" xr:uid="{00000000-0005-0000-0000-00008B4A0000}"/>
    <cellStyle name="T_Book1_Bieu mau danh muc du an thuoc CTMTQG nam 2008" xfId="3564" xr:uid="{00000000-0005-0000-0000-00008C4A0000}"/>
    <cellStyle name="T_Book1_Bieu mau danh muc du an thuoc CTMTQG nam 2008 2" xfId="3565" xr:uid="{00000000-0005-0000-0000-00008D4A0000}"/>
    <cellStyle name="T_Book1_Bieu mau danh muc du an thuoc CTMTQG nam 2008_!1 1 bao cao giao KH ve HTCMT vung TNB   12-12-2011" xfId="3566" xr:uid="{00000000-0005-0000-0000-00008E4A0000}"/>
    <cellStyle name="T_Book1_Bieu mau danh muc du an thuoc CTMTQG nam 2008_!1 1 bao cao giao KH ve HTCMT vung TNB   12-12-2011 2" xfId="3567" xr:uid="{00000000-0005-0000-0000-00008F4A0000}"/>
    <cellStyle name="T_Book1_Bieu mau danh muc du an thuoc CTMTQG nam 2008_KH TPCP vung TNB (03-1-2012)" xfId="3568" xr:uid="{00000000-0005-0000-0000-0000904A0000}"/>
    <cellStyle name="T_Book1_Bieu mau danh muc du an thuoc CTMTQG nam 2008_KH TPCP vung TNB (03-1-2012) 2" xfId="3569" xr:uid="{00000000-0005-0000-0000-0000914A0000}"/>
    <cellStyle name="T_Book1_Bieu tong hop nhu cau ung 2011 da chon loc -Mien nui" xfId="3570" xr:uid="{00000000-0005-0000-0000-0000924A0000}"/>
    <cellStyle name="T_Book1_Bieu tong hop nhu cau ung 2011 da chon loc -Mien nui 2" xfId="3571" xr:uid="{00000000-0005-0000-0000-0000934A0000}"/>
    <cellStyle name="T_Book1_Bieu tong hop nhu cau ung 2011 da chon loc -Mien nui_!1 1 bao cao giao KH ve HTCMT vung TNB   12-12-2011" xfId="3572" xr:uid="{00000000-0005-0000-0000-0000944A0000}"/>
    <cellStyle name="T_Book1_Bieu tong hop nhu cau ung 2011 da chon loc -Mien nui_!1 1 bao cao giao KH ve HTCMT vung TNB   12-12-2011 2" xfId="3573" xr:uid="{00000000-0005-0000-0000-0000954A0000}"/>
    <cellStyle name="T_Book1_Bieu tong hop nhu cau ung 2011 da chon loc -Mien nui_KH TPCP vung TNB (03-1-2012)" xfId="3574" xr:uid="{00000000-0005-0000-0000-0000964A0000}"/>
    <cellStyle name="T_Book1_Bieu tong hop nhu cau ung 2011 da chon loc -Mien nui_KH TPCP vung TNB (03-1-2012) 2" xfId="3575" xr:uid="{00000000-0005-0000-0000-0000974A0000}"/>
    <cellStyle name="T_Book1_Bieu3ODA" xfId="3576" xr:uid="{00000000-0005-0000-0000-0000984A0000}"/>
    <cellStyle name="T_Book1_Bieu3ODA 2" xfId="3577" xr:uid="{00000000-0005-0000-0000-0000994A0000}"/>
    <cellStyle name="T_Book1_Bieu3ODA_!1 1 bao cao giao KH ve HTCMT vung TNB   12-12-2011" xfId="3578" xr:uid="{00000000-0005-0000-0000-00009A4A0000}"/>
    <cellStyle name="T_Book1_Bieu3ODA_!1 1 bao cao giao KH ve HTCMT vung TNB   12-12-2011 2" xfId="3579" xr:uid="{00000000-0005-0000-0000-00009B4A0000}"/>
    <cellStyle name="T_Book1_Bieu3ODA_1" xfId="3580" xr:uid="{00000000-0005-0000-0000-00009C4A0000}"/>
    <cellStyle name="T_Book1_Bieu3ODA_1 2" xfId="3581" xr:uid="{00000000-0005-0000-0000-00009D4A0000}"/>
    <cellStyle name="T_Book1_Bieu3ODA_1_!1 1 bao cao giao KH ve HTCMT vung TNB   12-12-2011" xfId="3582" xr:uid="{00000000-0005-0000-0000-00009E4A0000}"/>
    <cellStyle name="T_Book1_Bieu3ODA_1_!1 1 bao cao giao KH ve HTCMT vung TNB   12-12-2011 2" xfId="3583" xr:uid="{00000000-0005-0000-0000-00009F4A0000}"/>
    <cellStyle name="T_Book1_Bieu3ODA_1_KH TPCP vung TNB (03-1-2012)" xfId="3584" xr:uid="{00000000-0005-0000-0000-0000A04A0000}"/>
    <cellStyle name="T_Book1_Bieu3ODA_1_KH TPCP vung TNB (03-1-2012) 2" xfId="3585" xr:uid="{00000000-0005-0000-0000-0000A14A0000}"/>
    <cellStyle name="T_Book1_Bieu3ODA_KH TPCP vung TNB (03-1-2012)" xfId="3586" xr:uid="{00000000-0005-0000-0000-0000A24A0000}"/>
    <cellStyle name="T_Book1_Bieu3ODA_KH TPCP vung TNB (03-1-2012) 2" xfId="3587" xr:uid="{00000000-0005-0000-0000-0000A34A0000}"/>
    <cellStyle name="T_Book1_Bieu4HTMT" xfId="3588" xr:uid="{00000000-0005-0000-0000-0000A44A0000}"/>
    <cellStyle name="T_Book1_Bieu4HTMT 2" xfId="3589" xr:uid="{00000000-0005-0000-0000-0000A54A0000}"/>
    <cellStyle name="T_Book1_Bieu4HTMT_!1 1 bao cao giao KH ve HTCMT vung TNB   12-12-2011" xfId="3590" xr:uid="{00000000-0005-0000-0000-0000A64A0000}"/>
    <cellStyle name="T_Book1_Bieu4HTMT_!1 1 bao cao giao KH ve HTCMT vung TNB   12-12-2011 2" xfId="3591" xr:uid="{00000000-0005-0000-0000-0000A74A0000}"/>
    <cellStyle name="T_Book1_Bieu4HTMT_KH TPCP vung TNB (03-1-2012)" xfId="3592" xr:uid="{00000000-0005-0000-0000-0000A84A0000}"/>
    <cellStyle name="T_Book1_Bieu4HTMT_KH TPCP vung TNB (03-1-2012) 2" xfId="3593" xr:uid="{00000000-0005-0000-0000-0000A94A0000}"/>
    <cellStyle name="T_Book1_Book1" xfId="3594" xr:uid="{00000000-0005-0000-0000-0000AA4A0000}"/>
    <cellStyle name="T_Book1_Book1 2" xfId="3595" xr:uid="{00000000-0005-0000-0000-0000AB4A0000}"/>
    <cellStyle name="T_Book1_Cong trinh co y kien LD_Dang_NN_2011-Tay nguyen-9-10" xfId="3596" xr:uid="{00000000-0005-0000-0000-0000AC4A0000}"/>
    <cellStyle name="T_Book1_Cong trinh co y kien LD_Dang_NN_2011-Tay nguyen-9-10 2" xfId="3597" xr:uid="{00000000-0005-0000-0000-0000AD4A0000}"/>
    <cellStyle name="T_Book1_Cong trinh co y kien LD_Dang_NN_2011-Tay nguyen-9-10_!1 1 bao cao giao KH ve HTCMT vung TNB   12-12-2011" xfId="3598" xr:uid="{00000000-0005-0000-0000-0000AE4A0000}"/>
    <cellStyle name="T_Book1_Cong trinh co y kien LD_Dang_NN_2011-Tay nguyen-9-10_!1 1 bao cao giao KH ve HTCMT vung TNB   12-12-2011 2" xfId="3599" xr:uid="{00000000-0005-0000-0000-0000AF4A0000}"/>
    <cellStyle name="T_Book1_Cong trinh co y kien LD_Dang_NN_2011-Tay nguyen-9-10_Bieu4HTMT" xfId="3600" xr:uid="{00000000-0005-0000-0000-0000B04A0000}"/>
    <cellStyle name="T_Book1_Cong trinh co y kien LD_Dang_NN_2011-Tay nguyen-9-10_Bieu4HTMT 2" xfId="3601" xr:uid="{00000000-0005-0000-0000-0000B14A0000}"/>
    <cellStyle name="T_Book1_Cong trinh co y kien LD_Dang_NN_2011-Tay nguyen-9-10_KH TPCP vung TNB (03-1-2012)" xfId="3602" xr:uid="{00000000-0005-0000-0000-0000B24A0000}"/>
    <cellStyle name="T_Book1_Cong trinh co y kien LD_Dang_NN_2011-Tay nguyen-9-10_KH TPCP vung TNB (03-1-2012) 2" xfId="3603" xr:uid="{00000000-0005-0000-0000-0000B34A0000}"/>
    <cellStyle name="T_Book1_CPK" xfId="3604" xr:uid="{00000000-0005-0000-0000-0000B44A0000}"/>
    <cellStyle name="T_Book1_CPK 2" xfId="3605" xr:uid="{00000000-0005-0000-0000-0000B54A0000}"/>
    <cellStyle name="T_Book1_danh muc chuan bi dau tu 2011 ngay 07-6-2011" xfId="3606" xr:uid="{00000000-0005-0000-0000-0000B64A0000}"/>
    <cellStyle name="T_Book1_danh muc chuan bi dau tu 2011 ngay 07-6-2011 2" xfId="3607" xr:uid="{00000000-0005-0000-0000-0000B74A0000}"/>
    <cellStyle name="T_Book1_dieu chinh KH 2011 ngay 26-5-2011111" xfId="3608" xr:uid="{00000000-0005-0000-0000-0000B84A0000}"/>
    <cellStyle name="T_Book1_dieu chinh KH 2011 ngay 26-5-2011111 2" xfId="3609" xr:uid="{00000000-0005-0000-0000-0000B94A0000}"/>
    <cellStyle name="T_Book1_DK 2014-2015 final" xfId="3610" xr:uid="{00000000-0005-0000-0000-0000BA4A0000}"/>
    <cellStyle name="T_Book1_DK 2014-2015 final_05-12  KH trung han 2016-2020 - Liem Thinh edited" xfId="3611" xr:uid="{00000000-0005-0000-0000-0000BB4A0000}"/>
    <cellStyle name="T_Book1_DK 2014-2015 final_Copy of 05-12  KH trung han 2016-2020 - Liem Thinh edited (1)" xfId="3612" xr:uid="{00000000-0005-0000-0000-0000BC4A0000}"/>
    <cellStyle name="T_Book1_DK 2014-2015 new" xfId="3613" xr:uid="{00000000-0005-0000-0000-0000BD4A0000}"/>
    <cellStyle name="T_Book1_DK 2014-2015 new_05-12  KH trung han 2016-2020 - Liem Thinh edited" xfId="3614" xr:uid="{00000000-0005-0000-0000-0000BE4A0000}"/>
    <cellStyle name="T_Book1_DK 2014-2015 new_Copy of 05-12  KH trung han 2016-2020 - Liem Thinh edited (1)" xfId="3615" xr:uid="{00000000-0005-0000-0000-0000BF4A0000}"/>
    <cellStyle name="T_Book1_DK KH CBDT 2014 11-11-2013" xfId="3616" xr:uid="{00000000-0005-0000-0000-0000C04A0000}"/>
    <cellStyle name="T_Book1_DK KH CBDT 2014 11-11-2013(1)" xfId="3617" xr:uid="{00000000-0005-0000-0000-0000C14A0000}"/>
    <cellStyle name="T_Book1_DK KH CBDT 2014 11-11-2013(1)_05-12  KH trung han 2016-2020 - Liem Thinh edited" xfId="3618" xr:uid="{00000000-0005-0000-0000-0000C24A0000}"/>
    <cellStyle name="T_Book1_DK KH CBDT 2014 11-11-2013(1)_Copy of 05-12  KH trung han 2016-2020 - Liem Thinh edited (1)" xfId="3619" xr:uid="{00000000-0005-0000-0000-0000C34A0000}"/>
    <cellStyle name="T_Book1_DK KH CBDT 2014 11-11-2013_05-12  KH trung han 2016-2020 - Liem Thinh edited" xfId="3620" xr:uid="{00000000-0005-0000-0000-0000C44A0000}"/>
    <cellStyle name="T_Book1_DK KH CBDT 2014 11-11-2013_Copy of 05-12  KH trung han 2016-2020 - Liem Thinh edited (1)" xfId="3621" xr:uid="{00000000-0005-0000-0000-0000C54A0000}"/>
    <cellStyle name="T_Book1_Du an khoi cong moi nam 2010" xfId="3622" xr:uid="{00000000-0005-0000-0000-0000C64A0000}"/>
    <cellStyle name="T_Book1_Du an khoi cong moi nam 2010 2" xfId="3623" xr:uid="{00000000-0005-0000-0000-0000C74A0000}"/>
    <cellStyle name="T_Book1_Du an khoi cong moi nam 2010_!1 1 bao cao giao KH ve HTCMT vung TNB   12-12-2011" xfId="3624" xr:uid="{00000000-0005-0000-0000-0000C84A0000}"/>
    <cellStyle name="T_Book1_Du an khoi cong moi nam 2010_!1 1 bao cao giao KH ve HTCMT vung TNB   12-12-2011 2" xfId="3625" xr:uid="{00000000-0005-0000-0000-0000C94A0000}"/>
    <cellStyle name="T_Book1_Du an khoi cong moi nam 2010_KH TPCP vung TNB (03-1-2012)" xfId="3626" xr:uid="{00000000-0005-0000-0000-0000CA4A0000}"/>
    <cellStyle name="T_Book1_Du an khoi cong moi nam 2010_KH TPCP vung TNB (03-1-2012) 2" xfId="3627" xr:uid="{00000000-0005-0000-0000-0000CB4A0000}"/>
    <cellStyle name="T_Book1_giao KH 2011 ngay 10-12-2010" xfId="3628" xr:uid="{00000000-0005-0000-0000-0000CC4A0000}"/>
    <cellStyle name="T_Book1_giao KH 2011 ngay 10-12-2010 2" xfId="3629" xr:uid="{00000000-0005-0000-0000-0000CD4A0000}"/>
    <cellStyle name="T_Book1_Hang Tom goi9 9-07(Cau 12 sua)" xfId="3630" xr:uid="{00000000-0005-0000-0000-0000CE4A0000}"/>
    <cellStyle name="T_Book1_Hang Tom goi9 9-07(Cau 12 sua) 2" xfId="3631" xr:uid="{00000000-0005-0000-0000-0000CF4A0000}"/>
    <cellStyle name="T_Book1_Ket qua phan bo von nam 2008" xfId="3632" xr:uid="{00000000-0005-0000-0000-0000D04A0000}"/>
    <cellStyle name="T_Book1_Ket qua phan bo von nam 2008 2" xfId="3633" xr:uid="{00000000-0005-0000-0000-0000D14A0000}"/>
    <cellStyle name="T_Book1_Ket qua phan bo von nam 2008_!1 1 bao cao giao KH ve HTCMT vung TNB   12-12-2011" xfId="3634" xr:uid="{00000000-0005-0000-0000-0000D24A0000}"/>
    <cellStyle name="T_Book1_Ket qua phan bo von nam 2008_!1 1 bao cao giao KH ve HTCMT vung TNB   12-12-2011 2" xfId="3635" xr:uid="{00000000-0005-0000-0000-0000D34A0000}"/>
    <cellStyle name="T_Book1_Ket qua phan bo von nam 2008_KH TPCP vung TNB (03-1-2012)" xfId="3636" xr:uid="{00000000-0005-0000-0000-0000D44A0000}"/>
    <cellStyle name="T_Book1_Ket qua phan bo von nam 2008_KH TPCP vung TNB (03-1-2012) 2" xfId="3637" xr:uid="{00000000-0005-0000-0000-0000D54A0000}"/>
    <cellStyle name="T_Book1_kien giang 2" xfId="3648" xr:uid="{00000000-0005-0000-0000-0000E04A0000}"/>
    <cellStyle name="T_Book1_kien giang 2 2" xfId="3649" xr:uid="{00000000-0005-0000-0000-0000E14A0000}"/>
    <cellStyle name="T_Book1_KH TPCP vung TNB (03-1-2012)" xfId="3638" xr:uid="{00000000-0005-0000-0000-0000D64A0000}"/>
    <cellStyle name="T_Book1_KH TPCP vung TNB (03-1-2012) 2" xfId="3639" xr:uid="{00000000-0005-0000-0000-0000D74A0000}"/>
    <cellStyle name="T_Book1_KH XDCB_2008 lan 2 sua ngay 10-11" xfId="3640" xr:uid="{00000000-0005-0000-0000-0000D84A0000}"/>
    <cellStyle name="T_Book1_KH XDCB_2008 lan 2 sua ngay 10-11 2" xfId="3641" xr:uid="{00000000-0005-0000-0000-0000D94A0000}"/>
    <cellStyle name="T_Book1_KH XDCB_2008 lan 2 sua ngay 10-11_!1 1 bao cao giao KH ve HTCMT vung TNB   12-12-2011" xfId="3642" xr:uid="{00000000-0005-0000-0000-0000DA4A0000}"/>
    <cellStyle name="T_Book1_KH XDCB_2008 lan 2 sua ngay 10-11_!1 1 bao cao giao KH ve HTCMT vung TNB   12-12-2011 2" xfId="3643" xr:uid="{00000000-0005-0000-0000-0000DB4A0000}"/>
    <cellStyle name="T_Book1_KH XDCB_2008 lan 2 sua ngay 10-11_KH TPCP vung TNB (03-1-2012)" xfId="3644" xr:uid="{00000000-0005-0000-0000-0000DC4A0000}"/>
    <cellStyle name="T_Book1_KH XDCB_2008 lan 2 sua ngay 10-11_KH TPCP vung TNB (03-1-2012) 2" xfId="3645" xr:uid="{00000000-0005-0000-0000-0000DD4A0000}"/>
    <cellStyle name="T_Book1_Khoi luong chinh Hang Tom" xfId="3646" xr:uid="{00000000-0005-0000-0000-0000DE4A0000}"/>
    <cellStyle name="T_Book1_Khoi luong chinh Hang Tom 2" xfId="3647" xr:uid="{00000000-0005-0000-0000-0000DF4A0000}"/>
    <cellStyle name="T_Book1_Luy ke von ung nam 2011 -Thoa gui ngay 12-8-2012" xfId="3650" xr:uid="{00000000-0005-0000-0000-0000E24A0000}"/>
    <cellStyle name="T_Book1_Luy ke von ung nam 2011 -Thoa gui ngay 12-8-2012 2" xfId="3651" xr:uid="{00000000-0005-0000-0000-0000E34A0000}"/>
    <cellStyle name="T_Book1_Luy ke von ung nam 2011 -Thoa gui ngay 12-8-2012_!1 1 bao cao giao KH ve HTCMT vung TNB   12-12-2011" xfId="3652" xr:uid="{00000000-0005-0000-0000-0000E44A0000}"/>
    <cellStyle name="T_Book1_Luy ke von ung nam 2011 -Thoa gui ngay 12-8-2012_!1 1 bao cao giao KH ve HTCMT vung TNB   12-12-2011 2" xfId="3653" xr:uid="{00000000-0005-0000-0000-0000E54A0000}"/>
    <cellStyle name="T_Book1_Luy ke von ung nam 2011 -Thoa gui ngay 12-8-2012_KH TPCP vung TNB (03-1-2012)" xfId="3654" xr:uid="{00000000-0005-0000-0000-0000E64A0000}"/>
    <cellStyle name="T_Book1_Luy ke von ung nam 2011 -Thoa gui ngay 12-8-2012_KH TPCP vung TNB (03-1-2012) 2" xfId="3655" xr:uid="{00000000-0005-0000-0000-0000E74A0000}"/>
    <cellStyle name="T_Book1_Nhu cau von ung truoc 2011 Tha h Hoa + Nge An gui TW" xfId="3656" xr:uid="{00000000-0005-0000-0000-0000E84A0000}"/>
    <cellStyle name="T_Book1_Nhu cau von ung truoc 2011 Tha h Hoa + Nge An gui TW 2" xfId="3657" xr:uid="{00000000-0005-0000-0000-0000E94A0000}"/>
    <cellStyle name="T_Book1_Nhu cau von ung truoc 2011 Tha h Hoa + Nge An gui TW_!1 1 bao cao giao KH ve HTCMT vung TNB   12-12-2011" xfId="3658" xr:uid="{00000000-0005-0000-0000-0000EA4A0000}"/>
    <cellStyle name="T_Book1_Nhu cau von ung truoc 2011 Tha h Hoa + Nge An gui TW_!1 1 bao cao giao KH ve HTCMT vung TNB   12-12-2011 2" xfId="3659" xr:uid="{00000000-0005-0000-0000-0000EB4A0000}"/>
    <cellStyle name="T_Book1_Nhu cau von ung truoc 2011 Tha h Hoa + Nge An gui TW_Bieu4HTMT" xfId="3660" xr:uid="{00000000-0005-0000-0000-0000EC4A0000}"/>
    <cellStyle name="T_Book1_Nhu cau von ung truoc 2011 Tha h Hoa + Nge An gui TW_Bieu4HTMT 2" xfId="3661" xr:uid="{00000000-0005-0000-0000-0000ED4A0000}"/>
    <cellStyle name="T_Book1_Nhu cau von ung truoc 2011 Tha h Hoa + Nge An gui TW_Bieu4HTMT_!1 1 bao cao giao KH ve HTCMT vung TNB   12-12-2011" xfId="3662" xr:uid="{00000000-0005-0000-0000-0000EE4A0000}"/>
    <cellStyle name="T_Book1_Nhu cau von ung truoc 2011 Tha h Hoa + Nge An gui TW_Bieu4HTMT_!1 1 bao cao giao KH ve HTCMT vung TNB   12-12-2011 2" xfId="3663" xr:uid="{00000000-0005-0000-0000-0000EF4A0000}"/>
    <cellStyle name="T_Book1_Nhu cau von ung truoc 2011 Tha h Hoa + Nge An gui TW_Bieu4HTMT_KH TPCP vung TNB (03-1-2012)" xfId="3664" xr:uid="{00000000-0005-0000-0000-0000F04A0000}"/>
    <cellStyle name="T_Book1_Nhu cau von ung truoc 2011 Tha h Hoa + Nge An gui TW_Bieu4HTMT_KH TPCP vung TNB (03-1-2012) 2" xfId="3665" xr:uid="{00000000-0005-0000-0000-0000F14A0000}"/>
    <cellStyle name="T_Book1_Nhu cau von ung truoc 2011 Tha h Hoa + Nge An gui TW_KH TPCP vung TNB (03-1-2012)" xfId="3666" xr:uid="{00000000-0005-0000-0000-0000F24A0000}"/>
    <cellStyle name="T_Book1_Nhu cau von ung truoc 2011 Tha h Hoa + Nge An gui TW_KH TPCP vung TNB (03-1-2012) 2" xfId="3667" xr:uid="{00000000-0005-0000-0000-0000F34A0000}"/>
    <cellStyle name="T_Book1_phu luc tong ket tinh hinh TH giai doan 03-10 (ngay 30)" xfId="3668" xr:uid="{00000000-0005-0000-0000-0000F44A0000}"/>
    <cellStyle name="T_Book1_phu luc tong ket tinh hinh TH giai doan 03-10 (ngay 30) 2" xfId="3669" xr:uid="{00000000-0005-0000-0000-0000F54A0000}"/>
    <cellStyle name="T_Book1_phu luc tong ket tinh hinh TH giai doan 03-10 (ngay 30)_!1 1 bao cao giao KH ve HTCMT vung TNB   12-12-2011" xfId="3670" xr:uid="{00000000-0005-0000-0000-0000F64A0000}"/>
    <cellStyle name="T_Book1_phu luc tong ket tinh hinh TH giai doan 03-10 (ngay 30)_!1 1 bao cao giao KH ve HTCMT vung TNB   12-12-2011 2" xfId="3671" xr:uid="{00000000-0005-0000-0000-0000F74A0000}"/>
    <cellStyle name="T_Book1_phu luc tong ket tinh hinh TH giai doan 03-10 (ngay 30)_KH TPCP vung TNB (03-1-2012)" xfId="3672" xr:uid="{00000000-0005-0000-0000-0000F84A0000}"/>
    <cellStyle name="T_Book1_phu luc tong ket tinh hinh TH giai doan 03-10 (ngay 30)_KH TPCP vung TNB (03-1-2012) 2" xfId="3673" xr:uid="{00000000-0005-0000-0000-0000F94A0000}"/>
    <cellStyle name="T_Book1_TN - Ho tro khac 2011" xfId="3692" xr:uid="{00000000-0005-0000-0000-00000C4B0000}"/>
    <cellStyle name="T_Book1_TN - Ho tro khac 2011 2" xfId="3693" xr:uid="{00000000-0005-0000-0000-00000D4B0000}"/>
    <cellStyle name="T_Book1_TN - Ho tro khac 2011_!1 1 bao cao giao KH ve HTCMT vung TNB   12-12-2011" xfId="3694" xr:uid="{00000000-0005-0000-0000-00000E4B0000}"/>
    <cellStyle name="T_Book1_TN - Ho tro khac 2011_!1 1 bao cao giao KH ve HTCMT vung TNB   12-12-2011 2" xfId="3695" xr:uid="{00000000-0005-0000-0000-00000F4B0000}"/>
    <cellStyle name="T_Book1_TN - Ho tro khac 2011_Bieu4HTMT" xfId="3696" xr:uid="{00000000-0005-0000-0000-0000104B0000}"/>
    <cellStyle name="T_Book1_TN - Ho tro khac 2011_Bieu4HTMT 2" xfId="3697" xr:uid="{00000000-0005-0000-0000-0000114B0000}"/>
    <cellStyle name="T_Book1_TN - Ho tro khac 2011_KH TPCP vung TNB (03-1-2012)" xfId="3698" xr:uid="{00000000-0005-0000-0000-0000124B0000}"/>
    <cellStyle name="T_Book1_TN - Ho tro khac 2011_KH TPCP vung TNB (03-1-2012) 2" xfId="3699" xr:uid="{00000000-0005-0000-0000-0000134B0000}"/>
    <cellStyle name="T_Book1_TH ung tren 70%-Ra soat phap ly-8-6 (dung de chuyen vao vu TH)" xfId="3674" xr:uid="{00000000-0005-0000-0000-0000FA4A0000}"/>
    <cellStyle name="T_Book1_TH ung tren 70%-Ra soat phap ly-8-6 (dung de chuyen vao vu TH) 2" xfId="3675" xr:uid="{00000000-0005-0000-0000-0000FB4A0000}"/>
    <cellStyle name="T_Book1_TH ung tren 70%-Ra soat phap ly-8-6 (dung de chuyen vao vu TH)_!1 1 bao cao giao KH ve HTCMT vung TNB   12-12-2011" xfId="3676" xr:uid="{00000000-0005-0000-0000-0000FC4A0000}"/>
    <cellStyle name="T_Book1_TH ung tren 70%-Ra soat phap ly-8-6 (dung de chuyen vao vu TH)_!1 1 bao cao giao KH ve HTCMT vung TNB   12-12-2011 2" xfId="3677" xr:uid="{00000000-0005-0000-0000-0000FD4A0000}"/>
    <cellStyle name="T_Book1_TH ung tren 70%-Ra soat phap ly-8-6 (dung de chuyen vao vu TH)_Bieu4HTMT" xfId="3678" xr:uid="{00000000-0005-0000-0000-0000FE4A0000}"/>
    <cellStyle name="T_Book1_TH ung tren 70%-Ra soat phap ly-8-6 (dung de chuyen vao vu TH)_Bieu4HTMT 2" xfId="3679" xr:uid="{00000000-0005-0000-0000-0000FF4A0000}"/>
    <cellStyle name="T_Book1_TH ung tren 70%-Ra soat phap ly-8-6 (dung de chuyen vao vu TH)_KH TPCP vung TNB (03-1-2012)" xfId="3680" xr:uid="{00000000-0005-0000-0000-0000004B0000}"/>
    <cellStyle name="T_Book1_TH ung tren 70%-Ra soat phap ly-8-6 (dung de chuyen vao vu TH)_KH TPCP vung TNB (03-1-2012) 2" xfId="3681" xr:uid="{00000000-0005-0000-0000-0000014B0000}"/>
    <cellStyle name="T_Book1_TH y kien LD_KH 2010 Ca Nuoc 22-9-2011-Gui ca Vu" xfId="3682" xr:uid="{00000000-0005-0000-0000-0000024B0000}"/>
    <cellStyle name="T_Book1_TH y kien LD_KH 2010 Ca Nuoc 22-9-2011-Gui ca Vu 2" xfId="3683" xr:uid="{00000000-0005-0000-0000-0000034B0000}"/>
    <cellStyle name="T_Book1_TH y kien LD_KH 2010 Ca Nuoc 22-9-2011-Gui ca Vu_!1 1 bao cao giao KH ve HTCMT vung TNB   12-12-2011" xfId="3684" xr:uid="{00000000-0005-0000-0000-0000044B0000}"/>
    <cellStyle name="T_Book1_TH y kien LD_KH 2010 Ca Nuoc 22-9-2011-Gui ca Vu_!1 1 bao cao giao KH ve HTCMT vung TNB   12-12-2011 2" xfId="3685" xr:uid="{00000000-0005-0000-0000-0000054B0000}"/>
    <cellStyle name="T_Book1_TH y kien LD_KH 2010 Ca Nuoc 22-9-2011-Gui ca Vu_Bieu4HTMT" xfId="3686" xr:uid="{00000000-0005-0000-0000-0000064B0000}"/>
    <cellStyle name="T_Book1_TH y kien LD_KH 2010 Ca Nuoc 22-9-2011-Gui ca Vu_Bieu4HTMT 2" xfId="3687" xr:uid="{00000000-0005-0000-0000-0000074B0000}"/>
    <cellStyle name="T_Book1_TH y kien LD_KH 2010 Ca Nuoc 22-9-2011-Gui ca Vu_KH TPCP vung TNB (03-1-2012)" xfId="3688" xr:uid="{00000000-0005-0000-0000-0000084B0000}"/>
    <cellStyle name="T_Book1_TH y kien LD_KH 2010 Ca Nuoc 22-9-2011-Gui ca Vu_KH TPCP vung TNB (03-1-2012) 2" xfId="3689" xr:uid="{00000000-0005-0000-0000-0000094B0000}"/>
    <cellStyle name="T_Book1_Thiet bi" xfId="3690" xr:uid="{00000000-0005-0000-0000-00000A4B0000}"/>
    <cellStyle name="T_Book1_Thiet bi 2" xfId="3691" xr:uid="{00000000-0005-0000-0000-00000B4B0000}"/>
    <cellStyle name="T_Book1_ung truoc 2011 NSTW Thanh Hoa + Nge An gui Thu 12-5" xfId="3700" xr:uid="{00000000-0005-0000-0000-0000144B0000}"/>
    <cellStyle name="T_Book1_ung truoc 2011 NSTW Thanh Hoa + Nge An gui Thu 12-5 2" xfId="3701" xr:uid="{00000000-0005-0000-0000-0000154B0000}"/>
    <cellStyle name="T_Book1_ung truoc 2011 NSTW Thanh Hoa + Nge An gui Thu 12-5_!1 1 bao cao giao KH ve HTCMT vung TNB   12-12-2011" xfId="3702" xr:uid="{00000000-0005-0000-0000-0000164B0000}"/>
    <cellStyle name="T_Book1_ung truoc 2011 NSTW Thanh Hoa + Nge An gui Thu 12-5_!1 1 bao cao giao KH ve HTCMT vung TNB   12-12-2011 2" xfId="3703" xr:uid="{00000000-0005-0000-0000-0000174B0000}"/>
    <cellStyle name="T_Book1_ung truoc 2011 NSTW Thanh Hoa + Nge An gui Thu 12-5_Bieu4HTMT" xfId="3704" xr:uid="{00000000-0005-0000-0000-0000184B0000}"/>
    <cellStyle name="T_Book1_ung truoc 2011 NSTW Thanh Hoa + Nge An gui Thu 12-5_Bieu4HTMT 2" xfId="3705" xr:uid="{00000000-0005-0000-0000-0000194B0000}"/>
    <cellStyle name="T_Book1_ung truoc 2011 NSTW Thanh Hoa + Nge An gui Thu 12-5_Bieu4HTMT_!1 1 bao cao giao KH ve HTCMT vung TNB   12-12-2011" xfId="3706" xr:uid="{00000000-0005-0000-0000-00001A4B0000}"/>
    <cellStyle name="T_Book1_ung truoc 2011 NSTW Thanh Hoa + Nge An gui Thu 12-5_Bieu4HTMT_!1 1 bao cao giao KH ve HTCMT vung TNB   12-12-2011 2" xfId="3707" xr:uid="{00000000-0005-0000-0000-00001B4B0000}"/>
    <cellStyle name="T_Book1_ung truoc 2011 NSTW Thanh Hoa + Nge An gui Thu 12-5_Bieu4HTMT_KH TPCP vung TNB (03-1-2012)" xfId="3708" xr:uid="{00000000-0005-0000-0000-00001C4B0000}"/>
    <cellStyle name="T_Book1_ung truoc 2011 NSTW Thanh Hoa + Nge An gui Thu 12-5_Bieu4HTMT_KH TPCP vung TNB (03-1-2012) 2" xfId="3709" xr:uid="{00000000-0005-0000-0000-00001D4B0000}"/>
    <cellStyle name="T_Book1_ung truoc 2011 NSTW Thanh Hoa + Nge An gui Thu 12-5_KH TPCP vung TNB (03-1-2012)" xfId="3710" xr:uid="{00000000-0005-0000-0000-00001E4B0000}"/>
    <cellStyle name="T_Book1_ung truoc 2011 NSTW Thanh Hoa + Nge An gui Thu 12-5_KH TPCP vung TNB (03-1-2012) 2" xfId="3711" xr:uid="{00000000-0005-0000-0000-00001F4B0000}"/>
    <cellStyle name="T_Book1_ÿÿÿÿÿ" xfId="3712" xr:uid="{00000000-0005-0000-0000-0000204B0000}"/>
    <cellStyle name="T_Book1_ÿÿÿÿÿ 2" xfId="3713" xr:uid="{00000000-0005-0000-0000-0000214B0000}"/>
    <cellStyle name="T_Copy of Bao cao  XDCB 7 thang nam 2008_So KH&amp;DT SUA" xfId="3720" xr:uid="{00000000-0005-0000-0000-0000284B0000}"/>
    <cellStyle name="T_Copy of Bao cao  XDCB 7 thang nam 2008_So KH&amp;DT SUA 2" xfId="3721" xr:uid="{00000000-0005-0000-0000-0000294B0000}"/>
    <cellStyle name="T_Copy of Bao cao  XDCB 7 thang nam 2008_So KH&amp;DT SUA_!1 1 bao cao giao KH ve HTCMT vung TNB   12-12-2011" xfId="3722" xr:uid="{00000000-0005-0000-0000-00002A4B0000}"/>
    <cellStyle name="T_Copy of Bao cao  XDCB 7 thang nam 2008_So KH&amp;DT SUA_!1 1 bao cao giao KH ve HTCMT vung TNB   12-12-2011 2" xfId="3723" xr:uid="{00000000-0005-0000-0000-00002B4B0000}"/>
    <cellStyle name="T_Copy of Bao cao  XDCB 7 thang nam 2008_So KH&amp;DT SUA_KH TPCP vung TNB (03-1-2012)" xfId="3724" xr:uid="{00000000-0005-0000-0000-00002C4B0000}"/>
    <cellStyle name="T_Copy of Bao cao  XDCB 7 thang nam 2008_So KH&amp;DT SUA_KH TPCP vung TNB (03-1-2012) 2" xfId="3725" xr:uid="{00000000-0005-0000-0000-00002D4B0000}"/>
    <cellStyle name="T_CPK" xfId="3726" xr:uid="{00000000-0005-0000-0000-00002E4B0000}"/>
    <cellStyle name="T_CPK 2" xfId="3727" xr:uid="{00000000-0005-0000-0000-00002F4B0000}"/>
    <cellStyle name="T_CPK_!1 1 bao cao giao KH ve HTCMT vung TNB   12-12-2011" xfId="3728" xr:uid="{00000000-0005-0000-0000-0000304B0000}"/>
    <cellStyle name="T_CPK_!1 1 bao cao giao KH ve HTCMT vung TNB   12-12-2011 2" xfId="3729" xr:uid="{00000000-0005-0000-0000-0000314B0000}"/>
    <cellStyle name="T_CPK_Bieu4HTMT" xfId="3730" xr:uid="{00000000-0005-0000-0000-0000324B0000}"/>
    <cellStyle name="T_CPK_Bieu4HTMT 2" xfId="3731" xr:uid="{00000000-0005-0000-0000-0000334B0000}"/>
    <cellStyle name="T_CPK_Bieu4HTMT_!1 1 bao cao giao KH ve HTCMT vung TNB   12-12-2011" xfId="3732" xr:uid="{00000000-0005-0000-0000-0000344B0000}"/>
    <cellStyle name="T_CPK_Bieu4HTMT_!1 1 bao cao giao KH ve HTCMT vung TNB   12-12-2011 2" xfId="3733" xr:uid="{00000000-0005-0000-0000-0000354B0000}"/>
    <cellStyle name="T_CPK_Bieu4HTMT_KH TPCP vung TNB (03-1-2012)" xfId="3734" xr:uid="{00000000-0005-0000-0000-0000364B0000}"/>
    <cellStyle name="T_CPK_Bieu4HTMT_KH TPCP vung TNB (03-1-2012) 2" xfId="3735" xr:uid="{00000000-0005-0000-0000-0000374B0000}"/>
    <cellStyle name="T_CPK_KH TPCP vung TNB (03-1-2012)" xfId="3736" xr:uid="{00000000-0005-0000-0000-0000384B0000}"/>
    <cellStyle name="T_CPK_KH TPCP vung TNB (03-1-2012) 2" xfId="3737" xr:uid="{00000000-0005-0000-0000-0000394B0000}"/>
    <cellStyle name="T_CTMTQG 2008" xfId="3738" xr:uid="{00000000-0005-0000-0000-00003A4B0000}"/>
    <cellStyle name="T_CTMTQG 2008 2" xfId="3739" xr:uid="{00000000-0005-0000-0000-00003B4B0000}"/>
    <cellStyle name="T_CTMTQG 2008_!1 1 bao cao giao KH ve HTCMT vung TNB   12-12-2011" xfId="3740" xr:uid="{00000000-0005-0000-0000-00003C4B0000}"/>
    <cellStyle name="T_CTMTQG 2008_!1 1 bao cao giao KH ve HTCMT vung TNB   12-12-2011 2" xfId="3741" xr:uid="{00000000-0005-0000-0000-00003D4B0000}"/>
    <cellStyle name="T_CTMTQG 2008_Bieu mau danh muc du an thuoc CTMTQG nam 2008" xfId="3742" xr:uid="{00000000-0005-0000-0000-00003E4B0000}"/>
    <cellStyle name="T_CTMTQG 2008_Bieu mau danh muc du an thuoc CTMTQG nam 2008 2" xfId="3743" xr:uid="{00000000-0005-0000-0000-00003F4B0000}"/>
    <cellStyle name="T_CTMTQG 2008_Bieu mau danh muc du an thuoc CTMTQG nam 2008_!1 1 bao cao giao KH ve HTCMT vung TNB   12-12-2011" xfId="3744" xr:uid="{00000000-0005-0000-0000-0000404B0000}"/>
    <cellStyle name="T_CTMTQG 2008_Bieu mau danh muc du an thuoc CTMTQG nam 2008_!1 1 bao cao giao KH ve HTCMT vung TNB   12-12-2011 2" xfId="3745" xr:uid="{00000000-0005-0000-0000-0000414B0000}"/>
    <cellStyle name="T_CTMTQG 2008_Bieu mau danh muc du an thuoc CTMTQG nam 2008_KH TPCP vung TNB (03-1-2012)" xfId="3746" xr:uid="{00000000-0005-0000-0000-0000424B0000}"/>
    <cellStyle name="T_CTMTQG 2008_Bieu mau danh muc du an thuoc CTMTQG nam 2008_KH TPCP vung TNB (03-1-2012) 2" xfId="3747" xr:uid="{00000000-0005-0000-0000-0000434B0000}"/>
    <cellStyle name="T_CTMTQG 2008_Hi-Tong hop KQ phan bo KH nam 08- LD fong giao 15-11-08" xfId="3748" xr:uid="{00000000-0005-0000-0000-0000444B0000}"/>
    <cellStyle name="T_CTMTQG 2008_Hi-Tong hop KQ phan bo KH nam 08- LD fong giao 15-11-08 2" xfId="3749" xr:uid="{00000000-0005-0000-0000-0000454B0000}"/>
    <cellStyle name="T_CTMTQG 2008_Hi-Tong hop KQ phan bo KH nam 08- LD fong giao 15-11-08_!1 1 bao cao giao KH ve HTCMT vung TNB   12-12-2011" xfId="3750" xr:uid="{00000000-0005-0000-0000-0000464B0000}"/>
    <cellStyle name="T_CTMTQG 2008_Hi-Tong hop KQ phan bo KH nam 08- LD fong giao 15-11-08_!1 1 bao cao giao KH ve HTCMT vung TNB   12-12-2011 2" xfId="3751" xr:uid="{00000000-0005-0000-0000-0000474B0000}"/>
    <cellStyle name="T_CTMTQG 2008_Hi-Tong hop KQ phan bo KH nam 08- LD fong giao 15-11-08_KH TPCP vung TNB (03-1-2012)" xfId="3752" xr:uid="{00000000-0005-0000-0000-0000484B0000}"/>
    <cellStyle name="T_CTMTQG 2008_Hi-Tong hop KQ phan bo KH nam 08- LD fong giao 15-11-08_KH TPCP vung TNB (03-1-2012) 2" xfId="3753" xr:uid="{00000000-0005-0000-0000-0000494B0000}"/>
    <cellStyle name="T_CTMTQG 2008_Ket qua thuc hien nam 2008" xfId="3754" xr:uid="{00000000-0005-0000-0000-00004A4B0000}"/>
    <cellStyle name="T_CTMTQG 2008_Ket qua thuc hien nam 2008 2" xfId="3755" xr:uid="{00000000-0005-0000-0000-00004B4B0000}"/>
    <cellStyle name="T_CTMTQG 2008_Ket qua thuc hien nam 2008_!1 1 bao cao giao KH ve HTCMT vung TNB   12-12-2011" xfId="3756" xr:uid="{00000000-0005-0000-0000-00004C4B0000}"/>
    <cellStyle name="T_CTMTQG 2008_Ket qua thuc hien nam 2008_!1 1 bao cao giao KH ve HTCMT vung TNB   12-12-2011 2" xfId="3757" xr:uid="{00000000-0005-0000-0000-00004D4B0000}"/>
    <cellStyle name="T_CTMTQG 2008_Ket qua thuc hien nam 2008_KH TPCP vung TNB (03-1-2012)" xfId="3758" xr:uid="{00000000-0005-0000-0000-00004E4B0000}"/>
    <cellStyle name="T_CTMTQG 2008_Ket qua thuc hien nam 2008_KH TPCP vung TNB (03-1-2012) 2" xfId="3759" xr:uid="{00000000-0005-0000-0000-00004F4B0000}"/>
    <cellStyle name="T_CTMTQG 2008_KH TPCP vung TNB (03-1-2012)" xfId="3760" xr:uid="{00000000-0005-0000-0000-0000504B0000}"/>
    <cellStyle name="T_CTMTQG 2008_KH TPCP vung TNB (03-1-2012) 2" xfId="3761" xr:uid="{00000000-0005-0000-0000-0000514B0000}"/>
    <cellStyle name="T_CTMTQG 2008_KH XDCB_2008 lan 1" xfId="3762" xr:uid="{00000000-0005-0000-0000-0000524B0000}"/>
    <cellStyle name="T_CTMTQG 2008_KH XDCB_2008 lan 1 2" xfId="3763" xr:uid="{00000000-0005-0000-0000-0000534B0000}"/>
    <cellStyle name="T_CTMTQG 2008_KH XDCB_2008 lan 1 sua ngay 27-10" xfId="3764" xr:uid="{00000000-0005-0000-0000-0000544B0000}"/>
    <cellStyle name="T_CTMTQG 2008_KH XDCB_2008 lan 1 sua ngay 27-10 2" xfId="3765" xr:uid="{00000000-0005-0000-0000-0000554B0000}"/>
    <cellStyle name="T_CTMTQG 2008_KH XDCB_2008 lan 1 sua ngay 27-10_!1 1 bao cao giao KH ve HTCMT vung TNB   12-12-2011" xfId="3766" xr:uid="{00000000-0005-0000-0000-0000564B0000}"/>
    <cellStyle name="T_CTMTQG 2008_KH XDCB_2008 lan 1 sua ngay 27-10_!1 1 bao cao giao KH ve HTCMT vung TNB   12-12-2011 2" xfId="3767" xr:uid="{00000000-0005-0000-0000-0000574B0000}"/>
    <cellStyle name="T_CTMTQG 2008_KH XDCB_2008 lan 1 sua ngay 27-10_KH TPCP vung TNB (03-1-2012)" xfId="3768" xr:uid="{00000000-0005-0000-0000-0000584B0000}"/>
    <cellStyle name="T_CTMTQG 2008_KH XDCB_2008 lan 1 sua ngay 27-10_KH TPCP vung TNB (03-1-2012) 2" xfId="3769" xr:uid="{00000000-0005-0000-0000-0000594B0000}"/>
    <cellStyle name="T_CTMTQG 2008_KH XDCB_2008 lan 1_!1 1 bao cao giao KH ve HTCMT vung TNB   12-12-2011" xfId="3770" xr:uid="{00000000-0005-0000-0000-00005A4B0000}"/>
    <cellStyle name="T_CTMTQG 2008_KH XDCB_2008 lan 1_!1 1 bao cao giao KH ve HTCMT vung TNB   12-12-2011 2" xfId="3771" xr:uid="{00000000-0005-0000-0000-00005B4B0000}"/>
    <cellStyle name="T_CTMTQG 2008_KH XDCB_2008 lan 1_KH TPCP vung TNB (03-1-2012)" xfId="3772" xr:uid="{00000000-0005-0000-0000-00005C4B0000}"/>
    <cellStyle name="T_CTMTQG 2008_KH XDCB_2008 lan 1_KH TPCP vung TNB (03-1-2012) 2" xfId="3773" xr:uid="{00000000-0005-0000-0000-00005D4B0000}"/>
    <cellStyle name="T_CTMTQG 2008_KH XDCB_2008 lan 2 sua ngay 10-11" xfId="3774" xr:uid="{00000000-0005-0000-0000-00005E4B0000}"/>
    <cellStyle name="T_CTMTQG 2008_KH XDCB_2008 lan 2 sua ngay 10-11 2" xfId="3775" xr:uid="{00000000-0005-0000-0000-00005F4B0000}"/>
    <cellStyle name="T_CTMTQG 2008_KH XDCB_2008 lan 2 sua ngay 10-11_!1 1 bao cao giao KH ve HTCMT vung TNB   12-12-2011" xfId="3776" xr:uid="{00000000-0005-0000-0000-0000604B0000}"/>
    <cellStyle name="T_CTMTQG 2008_KH XDCB_2008 lan 2 sua ngay 10-11_!1 1 bao cao giao KH ve HTCMT vung TNB   12-12-2011 2" xfId="3777" xr:uid="{00000000-0005-0000-0000-0000614B0000}"/>
    <cellStyle name="T_CTMTQG 2008_KH XDCB_2008 lan 2 sua ngay 10-11_KH TPCP vung TNB (03-1-2012)" xfId="3778" xr:uid="{00000000-0005-0000-0000-0000624B0000}"/>
    <cellStyle name="T_CTMTQG 2008_KH XDCB_2008 lan 2 sua ngay 10-11_KH TPCP vung TNB (03-1-2012) 2" xfId="3779" xr:uid="{00000000-0005-0000-0000-0000634B0000}"/>
    <cellStyle name="T_Chuan bi dau tu nam 2008" xfId="3714" xr:uid="{00000000-0005-0000-0000-0000224B0000}"/>
    <cellStyle name="T_Chuan bi dau tu nam 2008 2" xfId="3715" xr:uid="{00000000-0005-0000-0000-0000234B0000}"/>
    <cellStyle name="T_Chuan bi dau tu nam 2008_!1 1 bao cao giao KH ve HTCMT vung TNB   12-12-2011" xfId="3716" xr:uid="{00000000-0005-0000-0000-0000244B0000}"/>
    <cellStyle name="T_Chuan bi dau tu nam 2008_!1 1 bao cao giao KH ve HTCMT vung TNB   12-12-2011 2" xfId="3717" xr:uid="{00000000-0005-0000-0000-0000254B0000}"/>
    <cellStyle name="T_Chuan bi dau tu nam 2008_KH TPCP vung TNB (03-1-2012)" xfId="3718" xr:uid="{00000000-0005-0000-0000-0000264B0000}"/>
    <cellStyle name="T_Chuan bi dau tu nam 2008_KH TPCP vung TNB (03-1-2012) 2" xfId="3719" xr:uid="{00000000-0005-0000-0000-0000274B0000}"/>
    <cellStyle name="T_danh muc chuan bi dau tu 2011 ngay 07-6-2011" xfId="3780" xr:uid="{00000000-0005-0000-0000-0000644B0000}"/>
    <cellStyle name="T_danh muc chuan bi dau tu 2011 ngay 07-6-2011 2" xfId="3781" xr:uid="{00000000-0005-0000-0000-0000654B0000}"/>
    <cellStyle name="T_danh muc chuan bi dau tu 2011 ngay 07-6-2011_!1 1 bao cao giao KH ve HTCMT vung TNB   12-12-2011" xfId="3782" xr:uid="{00000000-0005-0000-0000-0000664B0000}"/>
    <cellStyle name="T_danh muc chuan bi dau tu 2011 ngay 07-6-2011_!1 1 bao cao giao KH ve HTCMT vung TNB   12-12-2011 2" xfId="3783" xr:uid="{00000000-0005-0000-0000-0000674B0000}"/>
    <cellStyle name="T_danh muc chuan bi dau tu 2011 ngay 07-6-2011_KH TPCP vung TNB (03-1-2012)" xfId="3784" xr:uid="{00000000-0005-0000-0000-0000684B0000}"/>
    <cellStyle name="T_danh muc chuan bi dau tu 2011 ngay 07-6-2011_KH TPCP vung TNB (03-1-2012) 2" xfId="3785" xr:uid="{00000000-0005-0000-0000-0000694B0000}"/>
    <cellStyle name="T_Danh muc pbo nguon von XSKT, XDCB nam 2009 chuyen qua nam 2010" xfId="3786" xr:uid="{00000000-0005-0000-0000-00006A4B0000}"/>
    <cellStyle name="T_Danh muc pbo nguon von XSKT, XDCB nam 2009 chuyen qua nam 2010 2" xfId="3787" xr:uid="{00000000-0005-0000-0000-00006B4B0000}"/>
    <cellStyle name="T_Danh muc pbo nguon von XSKT, XDCB nam 2009 chuyen qua nam 2010_!1 1 bao cao giao KH ve HTCMT vung TNB   12-12-2011" xfId="3788" xr:uid="{00000000-0005-0000-0000-00006C4B0000}"/>
    <cellStyle name="T_Danh muc pbo nguon von XSKT, XDCB nam 2009 chuyen qua nam 2010_!1 1 bao cao giao KH ve HTCMT vung TNB   12-12-2011 2" xfId="3789" xr:uid="{00000000-0005-0000-0000-00006D4B0000}"/>
    <cellStyle name="T_Danh muc pbo nguon von XSKT, XDCB nam 2009 chuyen qua nam 2010_KH TPCP vung TNB (03-1-2012)" xfId="3790" xr:uid="{00000000-0005-0000-0000-00006E4B0000}"/>
    <cellStyle name="T_Danh muc pbo nguon von XSKT, XDCB nam 2009 chuyen qua nam 2010_KH TPCP vung TNB (03-1-2012) 2" xfId="3791" xr:uid="{00000000-0005-0000-0000-00006F4B0000}"/>
    <cellStyle name="T_dieu chinh KH 2011 ngay 26-5-2011111" xfId="3792" xr:uid="{00000000-0005-0000-0000-0000704B0000}"/>
    <cellStyle name="T_dieu chinh KH 2011 ngay 26-5-2011111 2" xfId="3793" xr:uid="{00000000-0005-0000-0000-0000714B0000}"/>
    <cellStyle name="T_dieu chinh KH 2011 ngay 26-5-2011111_!1 1 bao cao giao KH ve HTCMT vung TNB   12-12-2011" xfId="3794" xr:uid="{00000000-0005-0000-0000-0000724B0000}"/>
    <cellStyle name="T_dieu chinh KH 2011 ngay 26-5-2011111_!1 1 bao cao giao KH ve HTCMT vung TNB   12-12-2011 2" xfId="3795" xr:uid="{00000000-0005-0000-0000-0000734B0000}"/>
    <cellStyle name="T_dieu chinh KH 2011 ngay 26-5-2011111_KH TPCP vung TNB (03-1-2012)" xfId="3796" xr:uid="{00000000-0005-0000-0000-0000744B0000}"/>
    <cellStyle name="T_dieu chinh KH 2011 ngay 26-5-2011111_KH TPCP vung TNB (03-1-2012) 2" xfId="3797" xr:uid="{00000000-0005-0000-0000-0000754B0000}"/>
    <cellStyle name="T_DK 2014-2015 final" xfId="3798" xr:uid="{00000000-0005-0000-0000-0000764B0000}"/>
    <cellStyle name="T_DK 2014-2015 final_05-12  KH trung han 2016-2020 - Liem Thinh edited" xfId="3799" xr:uid="{00000000-0005-0000-0000-0000774B0000}"/>
    <cellStyle name="T_DK 2014-2015 final_Copy of 05-12  KH trung han 2016-2020 - Liem Thinh edited (1)" xfId="3800" xr:uid="{00000000-0005-0000-0000-0000784B0000}"/>
    <cellStyle name="T_DK 2014-2015 new" xfId="3801" xr:uid="{00000000-0005-0000-0000-0000794B0000}"/>
    <cellStyle name="T_DK 2014-2015 new_05-12  KH trung han 2016-2020 - Liem Thinh edited" xfId="3802" xr:uid="{00000000-0005-0000-0000-00007A4B0000}"/>
    <cellStyle name="T_DK 2014-2015 new_Copy of 05-12  KH trung han 2016-2020 - Liem Thinh edited (1)" xfId="3803" xr:uid="{00000000-0005-0000-0000-00007B4B0000}"/>
    <cellStyle name="T_DK KH CBDT 2014 11-11-2013" xfId="3804" xr:uid="{00000000-0005-0000-0000-00007C4B0000}"/>
    <cellStyle name="T_DK KH CBDT 2014 11-11-2013(1)" xfId="3805" xr:uid="{00000000-0005-0000-0000-00007D4B0000}"/>
    <cellStyle name="T_DK KH CBDT 2014 11-11-2013(1)_05-12  KH trung han 2016-2020 - Liem Thinh edited" xfId="3806" xr:uid="{00000000-0005-0000-0000-00007E4B0000}"/>
    <cellStyle name="T_DK KH CBDT 2014 11-11-2013(1)_Copy of 05-12  KH trung han 2016-2020 - Liem Thinh edited (1)" xfId="3807" xr:uid="{00000000-0005-0000-0000-00007F4B0000}"/>
    <cellStyle name="T_DK KH CBDT 2014 11-11-2013_05-12  KH trung han 2016-2020 - Liem Thinh edited" xfId="3808" xr:uid="{00000000-0005-0000-0000-0000804B0000}"/>
    <cellStyle name="T_DK KH CBDT 2014 11-11-2013_Copy of 05-12  KH trung han 2016-2020 - Liem Thinh edited (1)" xfId="3809" xr:uid="{00000000-0005-0000-0000-0000814B0000}"/>
    <cellStyle name="T_DS KCH PHAN BO VON NSDP NAM 2010" xfId="3810" xr:uid="{00000000-0005-0000-0000-0000824B0000}"/>
    <cellStyle name="T_DS KCH PHAN BO VON NSDP NAM 2010 2" xfId="3811" xr:uid="{00000000-0005-0000-0000-0000834B0000}"/>
    <cellStyle name="T_DS KCH PHAN BO VON NSDP NAM 2010_!1 1 bao cao giao KH ve HTCMT vung TNB   12-12-2011" xfId="3812" xr:uid="{00000000-0005-0000-0000-0000844B0000}"/>
    <cellStyle name="T_DS KCH PHAN BO VON NSDP NAM 2010_!1 1 bao cao giao KH ve HTCMT vung TNB   12-12-2011 2" xfId="3813" xr:uid="{00000000-0005-0000-0000-0000854B0000}"/>
    <cellStyle name="T_DS KCH PHAN BO VON NSDP NAM 2010_KH TPCP vung TNB (03-1-2012)" xfId="3814" xr:uid="{00000000-0005-0000-0000-0000864B0000}"/>
    <cellStyle name="T_DS KCH PHAN BO VON NSDP NAM 2010_KH TPCP vung TNB (03-1-2012) 2" xfId="3815" xr:uid="{00000000-0005-0000-0000-0000874B0000}"/>
    <cellStyle name="T_Du an khoi cong moi nam 2010" xfId="3816" xr:uid="{00000000-0005-0000-0000-0000884B0000}"/>
    <cellStyle name="T_Du an khoi cong moi nam 2010 2" xfId="3817" xr:uid="{00000000-0005-0000-0000-0000894B0000}"/>
    <cellStyle name="T_Du an khoi cong moi nam 2010_!1 1 bao cao giao KH ve HTCMT vung TNB   12-12-2011" xfId="3818" xr:uid="{00000000-0005-0000-0000-00008A4B0000}"/>
    <cellStyle name="T_Du an khoi cong moi nam 2010_!1 1 bao cao giao KH ve HTCMT vung TNB   12-12-2011 2" xfId="3819" xr:uid="{00000000-0005-0000-0000-00008B4B0000}"/>
    <cellStyle name="T_Du an khoi cong moi nam 2010_KH TPCP vung TNB (03-1-2012)" xfId="3820" xr:uid="{00000000-0005-0000-0000-00008C4B0000}"/>
    <cellStyle name="T_Du an khoi cong moi nam 2010_KH TPCP vung TNB (03-1-2012) 2" xfId="3821" xr:uid="{00000000-0005-0000-0000-00008D4B0000}"/>
    <cellStyle name="T_DU AN TKQH VA CHUAN BI DAU TU NAM 2007 sua ngay 9-11" xfId="3822" xr:uid="{00000000-0005-0000-0000-00008E4B0000}"/>
    <cellStyle name="T_DU AN TKQH VA CHUAN BI DAU TU NAM 2007 sua ngay 9-11 2" xfId="3823" xr:uid="{00000000-0005-0000-0000-00008F4B0000}"/>
    <cellStyle name="T_DU AN TKQH VA CHUAN BI DAU TU NAM 2007 sua ngay 9-11_!1 1 bao cao giao KH ve HTCMT vung TNB   12-12-2011" xfId="3824" xr:uid="{00000000-0005-0000-0000-0000904B0000}"/>
    <cellStyle name="T_DU AN TKQH VA CHUAN BI DAU TU NAM 2007 sua ngay 9-11_!1 1 bao cao giao KH ve HTCMT vung TNB   12-12-2011 2" xfId="3825" xr:uid="{00000000-0005-0000-0000-0000914B0000}"/>
    <cellStyle name="T_DU AN TKQH VA CHUAN BI DAU TU NAM 2007 sua ngay 9-11_Bieu mau danh muc du an thuoc CTMTQG nam 2008" xfId="3826" xr:uid="{00000000-0005-0000-0000-0000924B0000}"/>
    <cellStyle name="T_DU AN TKQH VA CHUAN BI DAU TU NAM 2007 sua ngay 9-11_Bieu mau danh muc du an thuoc CTMTQG nam 2008 2" xfId="3827" xr:uid="{00000000-0005-0000-0000-0000934B0000}"/>
    <cellStyle name="T_DU AN TKQH VA CHUAN BI DAU TU NAM 2007 sua ngay 9-11_Bieu mau danh muc du an thuoc CTMTQG nam 2008_!1 1 bao cao giao KH ve HTCMT vung TNB   12-12-2011" xfId="3828" xr:uid="{00000000-0005-0000-0000-0000944B0000}"/>
    <cellStyle name="T_DU AN TKQH VA CHUAN BI DAU TU NAM 2007 sua ngay 9-11_Bieu mau danh muc du an thuoc CTMTQG nam 2008_!1 1 bao cao giao KH ve HTCMT vung TNB   12-12-2011 2" xfId="3829" xr:uid="{00000000-0005-0000-0000-0000954B0000}"/>
    <cellStyle name="T_DU AN TKQH VA CHUAN BI DAU TU NAM 2007 sua ngay 9-11_Bieu mau danh muc du an thuoc CTMTQG nam 2008_KH TPCP vung TNB (03-1-2012)" xfId="3830" xr:uid="{00000000-0005-0000-0000-0000964B0000}"/>
    <cellStyle name="T_DU AN TKQH VA CHUAN BI DAU TU NAM 2007 sua ngay 9-11_Bieu mau danh muc du an thuoc CTMTQG nam 2008_KH TPCP vung TNB (03-1-2012) 2" xfId="3831" xr:uid="{00000000-0005-0000-0000-0000974B0000}"/>
    <cellStyle name="T_DU AN TKQH VA CHUAN BI DAU TU NAM 2007 sua ngay 9-11_Du an khoi cong moi nam 2010" xfId="3832" xr:uid="{00000000-0005-0000-0000-0000984B0000}"/>
    <cellStyle name="T_DU AN TKQH VA CHUAN BI DAU TU NAM 2007 sua ngay 9-11_Du an khoi cong moi nam 2010 2" xfId="3833" xr:uid="{00000000-0005-0000-0000-0000994B0000}"/>
    <cellStyle name="T_DU AN TKQH VA CHUAN BI DAU TU NAM 2007 sua ngay 9-11_Du an khoi cong moi nam 2010_!1 1 bao cao giao KH ve HTCMT vung TNB   12-12-2011" xfId="3834" xr:uid="{00000000-0005-0000-0000-00009A4B0000}"/>
    <cellStyle name="T_DU AN TKQH VA CHUAN BI DAU TU NAM 2007 sua ngay 9-11_Du an khoi cong moi nam 2010_!1 1 bao cao giao KH ve HTCMT vung TNB   12-12-2011 2" xfId="3835" xr:uid="{00000000-0005-0000-0000-00009B4B0000}"/>
    <cellStyle name="T_DU AN TKQH VA CHUAN BI DAU TU NAM 2007 sua ngay 9-11_Du an khoi cong moi nam 2010_KH TPCP vung TNB (03-1-2012)" xfId="3836" xr:uid="{00000000-0005-0000-0000-00009C4B0000}"/>
    <cellStyle name="T_DU AN TKQH VA CHUAN BI DAU TU NAM 2007 sua ngay 9-11_Du an khoi cong moi nam 2010_KH TPCP vung TNB (03-1-2012) 2" xfId="3837" xr:uid="{00000000-0005-0000-0000-00009D4B0000}"/>
    <cellStyle name="T_DU AN TKQH VA CHUAN BI DAU TU NAM 2007 sua ngay 9-11_Ket qua phan bo von nam 2008" xfId="3838" xr:uid="{00000000-0005-0000-0000-00009E4B0000}"/>
    <cellStyle name="T_DU AN TKQH VA CHUAN BI DAU TU NAM 2007 sua ngay 9-11_Ket qua phan bo von nam 2008 2" xfId="3839" xr:uid="{00000000-0005-0000-0000-00009F4B0000}"/>
    <cellStyle name="T_DU AN TKQH VA CHUAN BI DAU TU NAM 2007 sua ngay 9-11_Ket qua phan bo von nam 2008_!1 1 bao cao giao KH ve HTCMT vung TNB   12-12-2011" xfId="3840" xr:uid="{00000000-0005-0000-0000-0000A04B0000}"/>
    <cellStyle name="T_DU AN TKQH VA CHUAN BI DAU TU NAM 2007 sua ngay 9-11_Ket qua phan bo von nam 2008_!1 1 bao cao giao KH ve HTCMT vung TNB   12-12-2011 2" xfId="3841" xr:uid="{00000000-0005-0000-0000-0000A14B0000}"/>
    <cellStyle name="T_DU AN TKQH VA CHUAN BI DAU TU NAM 2007 sua ngay 9-11_Ket qua phan bo von nam 2008_!1 1 bao cao giao KH ve HTCMT vung TNB   12-12-2011 2 2" xfId="4806" xr:uid="{00000000-0005-0000-0000-0000A24B0000}"/>
    <cellStyle name="T_DU AN TKQH VA CHUAN BI DAU TU NAM 2007 sua ngay 9-11_Ket qua phan bo von nam 2008_!1 1 bao cao giao KH ve HTCMT vung TNB   12-12-2011 2 3" xfId="5220" xr:uid="{00000000-0005-0000-0000-0000A34B0000}"/>
    <cellStyle name="T_DU AN TKQH VA CHUAN BI DAU TU NAM 2007 sua ngay 9-11_Ket qua phan bo von nam 2008_!1 1 bao cao giao KH ve HTCMT vung TNB   12-12-2011 3" xfId="4807" xr:uid="{00000000-0005-0000-0000-0000A44B0000}"/>
    <cellStyle name="T_DU AN TKQH VA CHUAN BI DAU TU NAM 2007 sua ngay 9-11_Ket qua phan bo von nam 2008_!1 1 bao cao giao KH ve HTCMT vung TNB   12-12-2011 4" xfId="5219" xr:uid="{00000000-0005-0000-0000-0000A54B0000}"/>
    <cellStyle name="T_DU AN TKQH VA CHUAN BI DAU TU NAM 2007 sua ngay 9-11_Ket qua phan bo von nam 2008_KH TPCP vung TNB (03-1-2012)" xfId="3842" xr:uid="{00000000-0005-0000-0000-0000A64B0000}"/>
    <cellStyle name="T_DU AN TKQH VA CHUAN BI DAU TU NAM 2007 sua ngay 9-11_Ket qua phan bo von nam 2008_KH TPCP vung TNB (03-1-2012) 2" xfId="3843" xr:uid="{00000000-0005-0000-0000-0000A74B0000}"/>
    <cellStyle name="T_DU AN TKQH VA CHUAN BI DAU TU NAM 2007 sua ngay 9-11_Ket qua phan bo von nam 2008_KH TPCP vung TNB (03-1-2012) 2 2" xfId="4808" xr:uid="{00000000-0005-0000-0000-0000A84B0000}"/>
    <cellStyle name="T_DU AN TKQH VA CHUAN BI DAU TU NAM 2007 sua ngay 9-11_Ket qua phan bo von nam 2008_KH TPCP vung TNB (03-1-2012) 2 3" xfId="5222" xr:uid="{00000000-0005-0000-0000-0000A94B0000}"/>
    <cellStyle name="T_DU AN TKQH VA CHUAN BI DAU TU NAM 2007 sua ngay 9-11_Ket qua phan bo von nam 2008_KH TPCP vung TNB (03-1-2012) 3" xfId="4809" xr:uid="{00000000-0005-0000-0000-0000AA4B0000}"/>
    <cellStyle name="T_DU AN TKQH VA CHUAN BI DAU TU NAM 2007 sua ngay 9-11_Ket qua phan bo von nam 2008_KH TPCP vung TNB (03-1-2012) 4" xfId="5221" xr:uid="{00000000-0005-0000-0000-0000AB4B0000}"/>
    <cellStyle name="T_DU AN TKQH VA CHUAN BI DAU TU NAM 2007 sua ngay 9-11_KH TPCP vung TNB (03-1-2012)" xfId="3844" xr:uid="{00000000-0005-0000-0000-0000AC4B0000}"/>
    <cellStyle name="T_DU AN TKQH VA CHUAN BI DAU TU NAM 2007 sua ngay 9-11_KH TPCP vung TNB (03-1-2012) 2" xfId="3845" xr:uid="{00000000-0005-0000-0000-0000AD4B0000}"/>
    <cellStyle name="T_DU AN TKQH VA CHUAN BI DAU TU NAM 2007 sua ngay 9-11_KH TPCP vung TNB (03-1-2012) 2 2" xfId="4810" xr:uid="{00000000-0005-0000-0000-0000AE4B0000}"/>
    <cellStyle name="T_DU AN TKQH VA CHUAN BI DAU TU NAM 2007 sua ngay 9-11_KH TPCP vung TNB (03-1-2012) 2 3" xfId="5224" xr:uid="{00000000-0005-0000-0000-0000AF4B0000}"/>
    <cellStyle name="T_DU AN TKQH VA CHUAN BI DAU TU NAM 2007 sua ngay 9-11_KH TPCP vung TNB (03-1-2012) 3" xfId="4811" xr:uid="{00000000-0005-0000-0000-0000B04B0000}"/>
    <cellStyle name="T_DU AN TKQH VA CHUAN BI DAU TU NAM 2007 sua ngay 9-11_KH TPCP vung TNB (03-1-2012) 4" xfId="5223" xr:uid="{00000000-0005-0000-0000-0000B14B0000}"/>
    <cellStyle name="T_DU AN TKQH VA CHUAN BI DAU TU NAM 2007 sua ngay 9-11_KH XDCB_2008 lan 2 sua ngay 10-11" xfId="3846" xr:uid="{00000000-0005-0000-0000-0000B24B0000}"/>
    <cellStyle name="T_DU AN TKQH VA CHUAN BI DAU TU NAM 2007 sua ngay 9-11_KH XDCB_2008 lan 2 sua ngay 10-11 2" xfId="3847" xr:uid="{00000000-0005-0000-0000-0000B34B0000}"/>
    <cellStyle name="T_DU AN TKQH VA CHUAN BI DAU TU NAM 2007 sua ngay 9-11_KH XDCB_2008 lan 2 sua ngay 10-11 2 2" xfId="4812" xr:uid="{00000000-0005-0000-0000-0000B44B0000}"/>
    <cellStyle name="T_DU AN TKQH VA CHUAN BI DAU TU NAM 2007 sua ngay 9-11_KH XDCB_2008 lan 2 sua ngay 10-11 2 3" xfId="5226" xr:uid="{00000000-0005-0000-0000-0000B54B0000}"/>
    <cellStyle name="T_DU AN TKQH VA CHUAN BI DAU TU NAM 2007 sua ngay 9-11_KH XDCB_2008 lan 2 sua ngay 10-11 3" xfId="4813" xr:uid="{00000000-0005-0000-0000-0000B64B0000}"/>
    <cellStyle name="T_DU AN TKQH VA CHUAN BI DAU TU NAM 2007 sua ngay 9-11_KH XDCB_2008 lan 2 sua ngay 10-11 4" xfId="5225" xr:uid="{00000000-0005-0000-0000-0000B74B0000}"/>
    <cellStyle name="T_DU AN TKQH VA CHUAN BI DAU TU NAM 2007 sua ngay 9-11_KH XDCB_2008 lan 2 sua ngay 10-11_!1 1 bao cao giao KH ve HTCMT vung TNB   12-12-2011" xfId="3848" xr:uid="{00000000-0005-0000-0000-0000B84B0000}"/>
    <cellStyle name="T_DU AN TKQH VA CHUAN BI DAU TU NAM 2007 sua ngay 9-11_KH XDCB_2008 lan 2 sua ngay 10-11_!1 1 bao cao giao KH ve HTCMT vung TNB   12-12-2011 2" xfId="3849" xr:uid="{00000000-0005-0000-0000-0000B94B0000}"/>
    <cellStyle name="T_DU AN TKQH VA CHUAN BI DAU TU NAM 2007 sua ngay 9-11_KH XDCB_2008 lan 2 sua ngay 10-11_!1 1 bao cao giao KH ve HTCMT vung TNB   12-12-2011 2 2" xfId="4814" xr:uid="{00000000-0005-0000-0000-0000BA4B0000}"/>
    <cellStyle name="T_DU AN TKQH VA CHUAN BI DAU TU NAM 2007 sua ngay 9-11_KH XDCB_2008 lan 2 sua ngay 10-11_!1 1 bao cao giao KH ve HTCMT vung TNB   12-12-2011 2 3" xfId="5228" xr:uid="{00000000-0005-0000-0000-0000BB4B0000}"/>
    <cellStyle name="T_DU AN TKQH VA CHUAN BI DAU TU NAM 2007 sua ngay 9-11_KH XDCB_2008 lan 2 sua ngay 10-11_!1 1 bao cao giao KH ve HTCMT vung TNB   12-12-2011 3" xfId="4815" xr:uid="{00000000-0005-0000-0000-0000BC4B0000}"/>
    <cellStyle name="T_DU AN TKQH VA CHUAN BI DAU TU NAM 2007 sua ngay 9-11_KH XDCB_2008 lan 2 sua ngay 10-11_!1 1 bao cao giao KH ve HTCMT vung TNB   12-12-2011 4" xfId="5227" xr:uid="{00000000-0005-0000-0000-0000BD4B0000}"/>
    <cellStyle name="T_DU AN TKQH VA CHUAN BI DAU TU NAM 2007 sua ngay 9-11_KH XDCB_2008 lan 2 sua ngay 10-11_KH TPCP vung TNB (03-1-2012)" xfId="3850" xr:uid="{00000000-0005-0000-0000-0000BE4B0000}"/>
    <cellStyle name="T_DU AN TKQH VA CHUAN BI DAU TU NAM 2007 sua ngay 9-11_KH XDCB_2008 lan 2 sua ngay 10-11_KH TPCP vung TNB (03-1-2012) 2" xfId="3851" xr:uid="{00000000-0005-0000-0000-0000BF4B0000}"/>
    <cellStyle name="T_DU AN TKQH VA CHUAN BI DAU TU NAM 2007 sua ngay 9-11_KH XDCB_2008 lan 2 sua ngay 10-11_KH TPCP vung TNB (03-1-2012) 2 2" xfId="4816" xr:uid="{00000000-0005-0000-0000-0000C04B0000}"/>
    <cellStyle name="T_DU AN TKQH VA CHUAN BI DAU TU NAM 2007 sua ngay 9-11_KH XDCB_2008 lan 2 sua ngay 10-11_KH TPCP vung TNB (03-1-2012) 2 3" xfId="5230" xr:uid="{00000000-0005-0000-0000-0000C14B0000}"/>
    <cellStyle name="T_DU AN TKQH VA CHUAN BI DAU TU NAM 2007 sua ngay 9-11_KH XDCB_2008 lan 2 sua ngay 10-11_KH TPCP vung TNB (03-1-2012) 3" xfId="4817" xr:uid="{00000000-0005-0000-0000-0000C24B0000}"/>
    <cellStyle name="T_DU AN TKQH VA CHUAN BI DAU TU NAM 2007 sua ngay 9-11_KH XDCB_2008 lan 2 sua ngay 10-11_KH TPCP vung TNB (03-1-2012) 4" xfId="5229" xr:uid="{00000000-0005-0000-0000-0000C34B0000}"/>
    <cellStyle name="T_du toan dieu chinh  20-8-2006" xfId="3852" xr:uid="{00000000-0005-0000-0000-0000C44B0000}"/>
    <cellStyle name="T_du toan dieu chinh  20-8-2006 2" xfId="3853" xr:uid="{00000000-0005-0000-0000-0000C54B0000}"/>
    <cellStyle name="T_du toan dieu chinh  20-8-2006 2 2" xfId="4818" xr:uid="{00000000-0005-0000-0000-0000C64B0000}"/>
    <cellStyle name="T_du toan dieu chinh  20-8-2006 2 3" xfId="5232" xr:uid="{00000000-0005-0000-0000-0000C74B0000}"/>
    <cellStyle name="T_du toan dieu chinh  20-8-2006 3" xfId="4819" xr:uid="{00000000-0005-0000-0000-0000C84B0000}"/>
    <cellStyle name="T_du toan dieu chinh  20-8-2006 4" xfId="5231" xr:uid="{00000000-0005-0000-0000-0000C94B0000}"/>
    <cellStyle name="T_du toan dieu chinh  20-8-2006_!1 1 bao cao giao KH ve HTCMT vung TNB   12-12-2011" xfId="3854" xr:uid="{00000000-0005-0000-0000-0000CA4B0000}"/>
    <cellStyle name="T_du toan dieu chinh  20-8-2006_!1 1 bao cao giao KH ve HTCMT vung TNB   12-12-2011 2" xfId="3855" xr:uid="{00000000-0005-0000-0000-0000CB4B0000}"/>
    <cellStyle name="T_du toan dieu chinh  20-8-2006_!1 1 bao cao giao KH ve HTCMT vung TNB   12-12-2011 2 2" xfId="4820" xr:uid="{00000000-0005-0000-0000-0000CC4B0000}"/>
    <cellStyle name="T_du toan dieu chinh  20-8-2006_!1 1 bao cao giao KH ve HTCMT vung TNB   12-12-2011 2 3" xfId="5234" xr:uid="{00000000-0005-0000-0000-0000CD4B0000}"/>
    <cellStyle name="T_du toan dieu chinh  20-8-2006_!1 1 bao cao giao KH ve HTCMT vung TNB   12-12-2011 3" xfId="4821" xr:uid="{00000000-0005-0000-0000-0000CE4B0000}"/>
    <cellStyle name="T_du toan dieu chinh  20-8-2006_!1 1 bao cao giao KH ve HTCMT vung TNB   12-12-2011 4" xfId="5233" xr:uid="{00000000-0005-0000-0000-0000CF4B0000}"/>
    <cellStyle name="T_du toan dieu chinh  20-8-2006_Bieu4HTMT" xfId="3856" xr:uid="{00000000-0005-0000-0000-0000D04B0000}"/>
    <cellStyle name="T_du toan dieu chinh  20-8-2006_Bieu4HTMT 2" xfId="3857" xr:uid="{00000000-0005-0000-0000-0000D14B0000}"/>
    <cellStyle name="T_du toan dieu chinh  20-8-2006_Bieu4HTMT 2 2" xfId="4822" xr:uid="{00000000-0005-0000-0000-0000D24B0000}"/>
    <cellStyle name="T_du toan dieu chinh  20-8-2006_Bieu4HTMT 2 3" xfId="5236" xr:uid="{00000000-0005-0000-0000-0000D34B0000}"/>
    <cellStyle name="T_du toan dieu chinh  20-8-2006_Bieu4HTMT 3" xfId="4823" xr:uid="{00000000-0005-0000-0000-0000D44B0000}"/>
    <cellStyle name="T_du toan dieu chinh  20-8-2006_Bieu4HTMT 4" xfId="5235" xr:uid="{00000000-0005-0000-0000-0000D54B0000}"/>
    <cellStyle name="T_du toan dieu chinh  20-8-2006_Bieu4HTMT_!1 1 bao cao giao KH ve HTCMT vung TNB   12-12-2011" xfId="3858" xr:uid="{00000000-0005-0000-0000-0000D64B0000}"/>
    <cellStyle name="T_du toan dieu chinh  20-8-2006_Bieu4HTMT_!1 1 bao cao giao KH ve HTCMT vung TNB   12-12-2011 2" xfId="3859" xr:uid="{00000000-0005-0000-0000-0000D74B0000}"/>
    <cellStyle name="T_du toan dieu chinh  20-8-2006_Bieu4HTMT_!1 1 bao cao giao KH ve HTCMT vung TNB   12-12-2011 2 2" xfId="4824" xr:uid="{00000000-0005-0000-0000-0000D84B0000}"/>
    <cellStyle name="T_du toan dieu chinh  20-8-2006_Bieu4HTMT_!1 1 bao cao giao KH ve HTCMT vung TNB   12-12-2011 2 3" xfId="5238" xr:uid="{00000000-0005-0000-0000-0000D94B0000}"/>
    <cellStyle name="T_du toan dieu chinh  20-8-2006_Bieu4HTMT_!1 1 bao cao giao KH ve HTCMT vung TNB   12-12-2011 3" xfId="4825" xr:uid="{00000000-0005-0000-0000-0000DA4B0000}"/>
    <cellStyle name="T_du toan dieu chinh  20-8-2006_Bieu4HTMT_!1 1 bao cao giao KH ve HTCMT vung TNB   12-12-2011 4" xfId="5237" xr:uid="{00000000-0005-0000-0000-0000DB4B0000}"/>
    <cellStyle name="T_du toan dieu chinh  20-8-2006_Bieu4HTMT_KH TPCP vung TNB (03-1-2012)" xfId="3860" xr:uid="{00000000-0005-0000-0000-0000DC4B0000}"/>
    <cellStyle name="T_du toan dieu chinh  20-8-2006_Bieu4HTMT_KH TPCP vung TNB (03-1-2012) 2" xfId="3861" xr:uid="{00000000-0005-0000-0000-0000DD4B0000}"/>
    <cellStyle name="T_du toan dieu chinh  20-8-2006_Bieu4HTMT_KH TPCP vung TNB (03-1-2012) 2 2" xfId="4826" xr:uid="{00000000-0005-0000-0000-0000DE4B0000}"/>
    <cellStyle name="T_du toan dieu chinh  20-8-2006_Bieu4HTMT_KH TPCP vung TNB (03-1-2012) 2 3" xfId="5240" xr:uid="{00000000-0005-0000-0000-0000DF4B0000}"/>
    <cellStyle name="T_du toan dieu chinh  20-8-2006_Bieu4HTMT_KH TPCP vung TNB (03-1-2012) 3" xfId="4827" xr:uid="{00000000-0005-0000-0000-0000E04B0000}"/>
    <cellStyle name="T_du toan dieu chinh  20-8-2006_Bieu4HTMT_KH TPCP vung TNB (03-1-2012) 4" xfId="5239" xr:uid="{00000000-0005-0000-0000-0000E14B0000}"/>
    <cellStyle name="T_du toan dieu chinh  20-8-2006_KH TPCP vung TNB (03-1-2012)" xfId="3862" xr:uid="{00000000-0005-0000-0000-0000E24B0000}"/>
    <cellStyle name="T_du toan dieu chinh  20-8-2006_KH TPCP vung TNB (03-1-2012) 2" xfId="3863" xr:uid="{00000000-0005-0000-0000-0000E34B0000}"/>
    <cellStyle name="T_du toan dieu chinh  20-8-2006_KH TPCP vung TNB (03-1-2012) 2 2" xfId="4828" xr:uid="{00000000-0005-0000-0000-0000E44B0000}"/>
    <cellStyle name="T_du toan dieu chinh  20-8-2006_KH TPCP vung TNB (03-1-2012) 2 3" xfId="5242" xr:uid="{00000000-0005-0000-0000-0000E54B0000}"/>
    <cellStyle name="T_du toan dieu chinh  20-8-2006_KH TPCP vung TNB (03-1-2012) 3" xfId="4829" xr:uid="{00000000-0005-0000-0000-0000E64B0000}"/>
    <cellStyle name="T_du toan dieu chinh  20-8-2006_KH TPCP vung TNB (03-1-2012) 4" xfId="5241" xr:uid="{00000000-0005-0000-0000-0000E74B0000}"/>
    <cellStyle name="T_giao KH 2011 ngay 10-12-2010" xfId="3864" xr:uid="{00000000-0005-0000-0000-0000E84B0000}"/>
    <cellStyle name="T_giao KH 2011 ngay 10-12-2010 2" xfId="3865" xr:uid="{00000000-0005-0000-0000-0000E94B0000}"/>
    <cellStyle name="T_giao KH 2011 ngay 10-12-2010 2 2" xfId="4830" xr:uid="{00000000-0005-0000-0000-0000EA4B0000}"/>
    <cellStyle name="T_giao KH 2011 ngay 10-12-2010 2 3" xfId="5244" xr:uid="{00000000-0005-0000-0000-0000EB4B0000}"/>
    <cellStyle name="T_giao KH 2011 ngay 10-12-2010 3" xfId="4831" xr:uid="{00000000-0005-0000-0000-0000EC4B0000}"/>
    <cellStyle name="T_giao KH 2011 ngay 10-12-2010 4" xfId="5243" xr:uid="{00000000-0005-0000-0000-0000ED4B0000}"/>
    <cellStyle name="T_giao KH 2011 ngay 10-12-2010_!1 1 bao cao giao KH ve HTCMT vung TNB   12-12-2011" xfId="3866" xr:uid="{00000000-0005-0000-0000-0000EE4B0000}"/>
    <cellStyle name="T_giao KH 2011 ngay 10-12-2010_!1 1 bao cao giao KH ve HTCMT vung TNB   12-12-2011 2" xfId="3867" xr:uid="{00000000-0005-0000-0000-0000EF4B0000}"/>
    <cellStyle name="T_giao KH 2011 ngay 10-12-2010_!1 1 bao cao giao KH ve HTCMT vung TNB   12-12-2011 2 2" xfId="4832" xr:uid="{00000000-0005-0000-0000-0000F04B0000}"/>
    <cellStyle name="T_giao KH 2011 ngay 10-12-2010_!1 1 bao cao giao KH ve HTCMT vung TNB   12-12-2011 2 3" xfId="5246" xr:uid="{00000000-0005-0000-0000-0000F14B0000}"/>
    <cellStyle name="T_giao KH 2011 ngay 10-12-2010_!1 1 bao cao giao KH ve HTCMT vung TNB   12-12-2011 3" xfId="4833" xr:uid="{00000000-0005-0000-0000-0000F24B0000}"/>
    <cellStyle name="T_giao KH 2011 ngay 10-12-2010_!1 1 bao cao giao KH ve HTCMT vung TNB   12-12-2011 4" xfId="5245" xr:uid="{00000000-0005-0000-0000-0000F34B0000}"/>
    <cellStyle name="T_giao KH 2011 ngay 10-12-2010_KH TPCP vung TNB (03-1-2012)" xfId="3868" xr:uid="{00000000-0005-0000-0000-0000F44B0000}"/>
    <cellStyle name="T_giao KH 2011 ngay 10-12-2010_KH TPCP vung TNB (03-1-2012) 2" xfId="3869" xr:uid="{00000000-0005-0000-0000-0000F54B0000}"/>
    <cellStyle name="T_giao KH 2011 ngay 10-12-2010_KH TPCP vung TNB (03-1-2012) 2 2" xfId="4834" xr:uid="{00000000-0005-0000-0000-0000F64B0000}"/>
    <cellStyle name="T_giao KH 2011 ngay 10-12-2010_KH TPCP vung TNB (03-1-2012) 2 3" xfId="5248" xr:uid="{00000000-0005-0000-0000-0000F74B0000}"/>
    <cellStyle name="T_giao KH 2011 ngay 10-12-2010_KH TPCP vung TNB (03-1-2012) 3" xfId="4835" xr:uid="{00000000-0005-0000-0000-0000F84B0000}"/>
    <cellStyle name="T_giao KH 2011 ngay 10-12-2010_KH TPCP vung TNB (03-1-2012) 4" xfId="5247" xr:uid="{00000000-0005-0000-0000-0000F94B0000}"/>
    <cellStyle name="T_Ht-PTq1-03" xfId="3870" xr:uid="{00000000-0005-0000-0000-0000FA4B0000}"/>
    <cellStyle name="T_Ht-PTq1-03 2" xfId="3871" xr:uid="{00000000-0005-0000-0000-0000FB4B0000}"/>
    <cellStyle name="T_Ht-PTq1-03 2 2" xfId="4836" xr:uid="{00000000-0005-0000-0000-0000FC4B0000}"/>
    <cellStyle name="T_Ht-PTq1-03 2 3" xfId="5250" xr:uid="{00000000-0005-0000-0000-0000FD4B0000}"/>
    <cellStyle name="T_Ht-PTq1-03 3" xfId="4837" xr:uid="{00000000-0005-0000-0000-0000FE4B0000}"/>
    <cellStyle name="T_Ht-PTq1-03 4" xfId="5249" xr:uid="{00000000-0005-0000-0000-0000FF4B0000}"/>
    <cellStyle name="T_Ht-PTq1-03_!1 1 bao cao giao KH ve HTCMT vung TNB   12-12-2011" xfId="3872" xr:uid="{00000000-0005-0000-0000-0000004C0000}"/>
    <cellStyle name="T_Ht-PTq1-03_!1 1 bao cao giao KH ve HTCMT vung TNB   12-12-2011 2" xfId="3873" xr:uid="{00000000-0005-0000-0000-0000014C0000}"/>
    <cellStyle name="T_Ht-PTq1-03_!1 1 bao cao giao KH ve HTCMT vung TNB   12-12-2011 2 2" xfId="4838" xr:uid="{00000000-0005-0000-0000-0000024C0000}"/>
    <cellStyle name="T_Ht-PTq1-03_!1 1 bao cao giao KH ve HTCMT vung TNB   12-12-2011 2 3" xfId="5252" xr:uid="{00000000-0005-0000-0000-0000034C0000}"/>
    <cellStyle name="T_Ht-PTq1-03_!1 1 bao cao giao KH ve HTCMT vung TNB   12-12-2011 3" xfId="4839" xr:uid="{00000000-0005-0000-0000-0000044C0000}"/>
    <cellStyle name="T_Ht-PTq1-03_!1 1 bao cao giao KH ve HTCMT vung TNB   12-12-2011 4" xfId="5251" xr:uid="{00000000-0005-0000-0000-0000054C0000}"/>
    <cellStyle name="T_Ht-PTq1-03_kien giang 2" xfId="3874" xr:uid="{00000000-0005-0000-0000-0000064C0000}"/>
    <cellStyle name="T_Ht-PTq1-03_kien giang 2 2" xfId="3875" xr:uid="{00000000-0005-0000-0000-0000074C0000}"/>
    <cellStyle name="T_Ht-PTq1-03_kien giang 2 2 2" xfId="4840" xr:uid="{00000000-0005-0000-0000-0000084C0000}"/>
    <cellStyle name="T_Ht-PTq1-03_kien giang 2 2 3" xfId="5254" xr:uid="{00000000-0005-0000-0000-0000094C0000}"/>
    <cellStyle name="T_Ht-PTq1-03_kien giang 2 3" xfId="4841" xr:uid="{00000000-0005-0000-0000-00000A4C0000}"/>
    <cellStyle name="T_Ht-PTq1-03_kien giang 2 4" xfId="5253" xr:uid="{00000000-0005-0000-0000-00000B4C0000}"/>
    <cellStyle name="T_Ke hoach KTXH  nam 2009_PKT thang 11 nam 2008" xfId="3876" xr:uid="{00000000-0005-0000-0000-00000C4C0000}"/>
    <cellStyle name="T_Ke hoach KTXH  nam 2009_PKT thang 11 nam 2008 2" xfId="3877" xr:uid="{00000000-0005-0000-0000-00000D4C0000}"/>
    <cellStyle name="T_Ke hoach KTXH  nam 2009_PKT thang 11 nam 2008 2 2" xfId="4842" xr:uid="{00000000-0005-0000-0000-00000E4C0000}"/>
    <cellStyle name="T_Ke hoach KTXH  nam 2009_PKT thang 11 nam 2008 2 3" xfId="5256" xr:uid="{00000000-0005-0000-0000-00000F4C0000}"/>
    <cellStyle name="T_Ke hoach KTXH  nam 2009_PKT thang 11 nam 2008 3" xfId="4843" xr:uid="{00000000-0005-0000-0000-0000104C0000}"/>
    <cellStyle name="T_Ke hoach KTXH  nam 2009_PKT thang 11 nam 2008 4" xfId="5255" xr:uid="{00000000-0005-0000-0000-0000114C0000}"/>
    <cellStyle name="T_Ke hoach KTXH  nam 2009_PKT thang 11 nam 2008_!1 1 bao cao giao KH ve HTCMT vung TNB   12-12-2011" xfId="3878" xr:uid="{00000000-0005-0000-0000-0000124C0000}"/>
    <cellStyle name="T_Ke hoach KTXH  nam 2009_PKT thang 11 nam 2008_!1 1 bao cao giao KH ve HTCMT vung TNB   12-12-2011 2" xfId="3879" xr:uid="{00000000-0005-0000-0000-0000134C0000}"/>
    <cellStyle name="T_Ke hoach KTXH  nam 2009_PKT thang 11 nam 2008_!1 1 bao cao giao KH ve HTCMT vung TNB   12-12-2011 2 2" xfId="4844" xr:uid="{00000000-0005-0000-0000-0000144C0000}"/>
    <cellStyle name="T_Ke hoach KTXH  nam 2009_PKT thang 11 nam 2008_!1 1 bao cao giao KH ve HTCMT vung TNB   12-12-2011 2 3" xfId="5258" xr:uid="{00000000-0005-0000-0000-0000154C0000}"/>
    <cellStyle name="T_Ke hoach KTXH  nam 2009_PKT thang 11 nam 2008_!1 1 bao cao giao KH ve HTCMT vung TNB   12-12-2011 3" xfId="4845" xr:uid="{00000000-0005-0000-0000-0000164C0000}"/>
    <cellStyle name="T_Ke hoach KTXH  nam 2009_PKT thang 11 nam 2008_!1 1 bao cao giao KH ve HTCMT vung TNB   12-12-2011 4" xfId="5257" xr:uid="{00000000-0005-0000-0000-0000174C0000}"/>
    <cellStyle name="T_Ke hoach KTXH  nam 2009_PKT thang 11 nam 2008_KH TPCP vung TNB (03-1-2012)" xfId="3880" xr:uid="{00000000-0005-0000-0000-0000184C0000}"/>
    <cellStyle name="T_Ke hoach KTXH  nam 2009_PKT thang 11 nam 2008_KH TPCP vung TNB (03-1-2012) 2" xfId="3881" xr:uid="{00000000-0005-0000-0000-0000194C0000}"/>
    <cellStyle name="T_Ke hoach KTXH  nam 2009_PKT thang 11 nam 2008_KH TPCP vung TNB (03-1-2012) 2 2" xfId="4846" xr:uid="{00000000-0005-0000-0000-00001A4C0000}"/>
    <cellStyle name="T_Ke hoach KTXH  nam 2009_PKT thang 11 nam 2008_KH TPCP vung TNB (03-1-2012) 2 3" xfId="5260" xr:uid="{00000000-0005-0000-0000-00001B4C0000}"/>
    <cellStyle name="T_Ke hoach KTXH  nam 2009_PKT thang 11 nam 2008_KH TPCP vung TNB (03-1-2012) 3" xfId="4847" xr:uid="{00000000-0005-0000-0000-00001C4C0000}"/>
    <cellStyle name="T_Ke hoach KTXH  nam 2009_PKT thang 11 nam 2008_KH TPCP vung TNB (03-1-2012) 4" xfId="5259" xr:uid="{00000000-0005-0000-0000-00001D4C0000}"/>
    <cellStyle name="T_Ket qua dau thau" xfId="3882" xr:uid="{00000000-0005-0000-0000-00001E4C0000}"/>
    <cellStyle name="T_Ket qua dau thau 2" xfId="3883" xr:uid="{00000000-0005-0000-0000-00001F4C0000}"/>
    <cellStyle name="T_Ket qua dau thau 2 2" xfId="4848" xr:uid="{00000000-0005-0000-0000-0000204C0000}"/>
    <cellStyle name="T_Ket qua dau thau 2 3" xfId="5262" xr:uid="{00000000-0005-0000-0000-0000214C0000}"/>
    <cellStyle name="T_Ket qua dau thau 3" xfId="4849" xr:uid="{00000000-0005-0000-0000-0000224C0000}"/>
    <cellStyle name="T_Ket qua dau thau 4" xfId="5261" xr:uid="{00000000-0005-0000-0000-0000234C0000}"/>
    <cellStyle name="T_Ket qua dau thau_!1 1 bao cao giao KH ve HTCMT vung TNB   12-12-2011" xfId="3884" xr:uid="{00000000-0005-0000-0000-0000244C0000}"/>
    <cellStyle name="T_Ket qua dau thau_!1 1 bao cao giao KH ve HTCMT vung TNB   12-12-2011 2" xfId="3885" xr:uid="{00000000-0005-0000-0000-0000254C0000}"/>
    <cellStyle name="T_Ket qua dau thau_!1 1 bao cao giao KH ve HTCMT vung TNB   12-12-2011 2 2" xfId="4850" xr:uid="{00000000-0005-0000-0000-0000264C0000}"/>
    <cellStyle name="T_Ket qua dau thau_!1 1 bao cao giao KH ve HTCMT vung TNB   12-12-2011 2 3" xfId="5264" xr:uid="{00000000-0005-0000-0000-0000274C0000}"/>
    <cellStyle name="T_Ket qua dau thau_!1 1 bao cao giao KH ve HTCMT vung TNB   12-12-2011 3" xfId="4851" xr:uid="{00000000-0005-0000-0000-0000284C0000}"/>
    <cellStyle name="T_Ket qua dau thau_!1 1 bao cao giao KH ve HTCMT vung TNB   12-12-2011 4" xfId="5263" xr:uid="{00000000-0005-0000-0000-0000294C0000}"/>
    <cellStyle name="T_Ket qua dau thau_KH TPCP vung TNB (03-1-2012)" xfId="3886" xr:uid="{00000000-0005-0000-0000-00002A4C0000}"/>
    <cellStyle name="T_Ket qua dau thau_KH TPCP vung TNB (03-1-2012) 2" xfId="3887" xr:uid="{00000000-0005-0000-0000-00002B4C0000}"/>
    <cellStyle name="T_Ket qua dau thau_KH TPCP vung TNB (03-1-2012) 2 2" xfId="4852" xr:uid="{00000000-0005-0000-0000-00002C4C0000}"/>
    <cellStyle name="T_Ket qua dau thau_KH TPCP vung TNB (03-1-2012) 2 3" xfId="5266" xr:uid="{00000000-0005-0000-0000-00002D4C0000}"/>
    <cellStyle name="T_Ket qua dau thau_KH TPCP vung TNB (03-1-2012) 3" xfId="4853" xr:uid="{00000000-0005-0000-0000-00002E4C0000}"/>
    <cellStyle name="T_Ket qua dau thau_KH TPCP vung TNB (03-1-2012) 4" xfId="5265" xr:uid="{00000000-0005-0000-0000-00002F4C0000}"/>
    <cellStyle name="T_Ket qua phan bo von nam 2008" xfId="3888" xr:uid="{00000000-0005-0000-0000-0000304C0000}"/>
    <cellStyle name="T_Ket qua phan bo von nam 2008 2" xfId="3889" xr:uid="{00000000-0005-0000-0000-0000314C0000}"/>
    <cellStyle name="T_Ket qua phan bo von nam 2008 2 2" xfId="4854" xr:uid="{00000000-0005-0000-0000-0000324C0000}"/>
    <cellStyle name="T_Ket qua phan bo von nam 2008 2 3" xfId="5268" xr:uid="{00000000-0005-0000-0000-0000334C0000}"/>
    <cellStyle name="T_Ket qua phan bo von nam 2008 3" xfId="4855" xr:uid="{00000000-0005-0000-0000-0000344C0000}"/>
    <cellStyle name="T_Ket qua phan bo von nam 2008 4" xfId="5267" xr:uid="{00000000-0005-0000-0000-0000354C0000}"/>
    <cellStyle name="T_Ket qua phan bo von nam 2008_!1 1 bao cao giao KH ve HTCMT vung TNB   12-12-2011" xfId="3890" xr:uid="{00000000-0005-0000-0000-0000364C0000}"/>
    <cellStyle name="T_Ket qua phan bo von nam 2008_!1 1 bao cao giao KH ve HTCMT vung TNB   12-12-2011 2" xfId="3891" xr:uid="{00000000-0005-0000-0000-0000374C0000}"/>
    <cellStyle name="T_Ket qua phan bo von nam 2008_!1 1 bao cao giao KH ve HTCMT vung TNB   12-12-2011 2 2" xfId="4856" xr:uid="{00000000-0005-0000-0000-0000384C0000}"/>
    <cellStyle name="T_Ket qua phan bo von nam 2008_!1 1 bao cao giao KH ve HTCMT vung TNB   12-12-2011 2 3" xfId="5270" xr:uid="{00000000-0005-0000-0000-0000394C0000}"/>
    <cellStyle name="T_Ket qua phan bo von nam 2008_!1 1 bao cao giao KH ve HTCMT vung TNB   12-12-2011 3" xfId="4857" xr:uid="{00000000-0005-0000-0000-00003A4C0000}"/>
    <cellStyle name="T_Ket qua phan bo von nam 2008_!1 1 bao cao giao KH ve HTCMT vung TNB   12-12-2011 4" xfId="5269" xr:uid="{00000000-0005-0000-0000-00003B4C0000}"/>
    <cellStyle name="T_Ket qua phan bo von nam 2008_KH TPCP vung TNB (03-1-2012)" xfId="3892" xr:uid="{00000000-0005-0000-0000-00003C4C0000}"/>
    <cellStyle name="T_Ket qua phan bo von nam 2008_KH TPCP vung TNB (03-1-2012) 2" xfId="3893" xr:uid="{00000000-0005-0000-0000-00003D4C0000}"/>
    <cellStyle name="T_Ket qua phan bo von nam 2008_KH TPCP vung TNB (03-1-2012) 2 2" xfId="4858" xr:uid="{00000000-0005-0000-0000-00003E4C0000}"/>
    <cellStyle name="T_Ket qua phan bo von nam 2008_KH TPCP vung TNB (03-1-2012) 2 3" xfId="5272" xr:uid="{00000000-0005-0000-0000-00003F4C0000}"/>
    <cellStyle name="T_Ket qua phan bo von nam 2008_KH TPCP vung TNB (03-1-2012) 3" xfId="4859" xr:uid="{00000000-0005-0000-0000-0000404C0000}"/>
    <cellStyle name="T_Ket qua phan bo von nam 2008_KH TPCP vung TNB (03-1-2012) 4" xfId="5271" xr:uid="{00000000-0005-0000-0000-0000414C0000}"/>
    <cellStyle name="T_kien giang 2" xfId="3903" xr:uid="{00000000-0005-0000-0000-00005D4C0000}"/>
    <cellStyle name="T_kien giang 2 2" xfId="3904" xr:uid="{00000000-0005-0000-0000-00005E4C0000}"/>
    <cellStyle name="T_kien giang 2 2 2" xfId="4869" xr:uid="{00000000-0005-0000-0000-00005F4C0000}"/>
    <cellStyle name="T_kien giang 2 2 3" xfId="5283" xr:uid="{00000000-0005-0000-0000-0000604C0000}"/>
    <cellStyle name="T_kien giang 2 3" xfId="4870" xr:uid="{00000000-0005-0000-0000-0000614C0000}"/>
    <cellStyle name="T_kien giang 2 4" xfId="5282" xr:uid="{00000000-0005-0000-0000-0000624C0000}"/>
    <cellStyle name="T_KH 2011-2015" xfId="3894" xr:uid="{00000000-0005-0000-0000-0000424C0000}"/>
    <cellStyle name="T_KH 2011-2015 2" xfId="4860" xr:uid="{00000000-0005-0000-0000-0000434C0000}"/>
    <cellStyle name="T_KH 2011-2015 3" xfId="5273" xr:uid="{00000000-0005-0000-0000-0000444C0000}"/>
    <cellStyle name="T_KH TPCP vung TNB (03-1-2012)" xfId="3895" xr:uid="{00000000-0005-0000-0000-0000454C0000}"/>
    <cellStyle name="T_KH TPCP vung TNB (03-1-2012) 2" xfId="3896" xr:uid="{00000000-0005-0000-0000-0000464C0000}"/>
    <cellStyle name="T_KH TPCP vung TNB (03-1-2012) 2 2" xfId="4861" xr:uid="{00000000-0005-0000-0000-0000474C0000}"/>
    <cellStyle name="T_KH TPCP vung TNB (03-1-2012) 2 3" xfId="5275" xr:uid="{00000000-0005-0000-0000-0000484C0000}"/>
    <cellStyle name="T_KH TPCP vung TNB (03-1-2012) 3" xfId="4862" xr:uid="{00000000-0005-0000-0000-0000494C0000}"/>
    <cellStyle name="T_KH TPCP vung TNB (03-1-2012) 4" xfId="5274" xr:uid="{00000000-0005-0000-0000-00004A4C0000}"/>
    <cellStyle name="T_KH XDCB_2008 lan 2 sua ngay 10-11" xfId="3897" xr:uid="{00000000-0005-0000-0000-00004B4C0000}"/>
    <cellStyle name="T_KH XDCB_2008 lan 2 sua ngay 10-11 2" xfId="3898" xr:uid="{00000000-0005-0000-0000-00004C4C0000}"/>
    <cellStyle name="T_KH XDCB_2008 lan 2 sua ngay 10-11 2 2" xfId="4863" xr:uid="{00000000-0005-0000-0000-00004D4C0000}"/>
    <cellStyle name="T_KH XDCB_2008 lan 2 sua ngay 10-11 2 3" xfId="5277" xr:uid="{00000000-0005-0000-0000-00004E4C0000}"/>
    <cellStyle name="T_KH XDCB_2008 lan 2 sua ngay 10-11 3" xfId="4864" xr:uid="{00000000-0005-0000-0000-00004F4C0000}"/>
    <cellStyle name="T_KH XDCB_2008 lan 2 sua ngay 10-11 4" xfId="5276" xr:uid="{00000000-0005-0000-0000-0000504C0000}"/>
    <cellStyle name="T_KH XDCB_2008 lan 2 sua ngay 10-11_!1 1 bao cao giao KH ve HTCMT vung TNB   12-12-2011" xfId="3899" xr:uid="{00000000-0005-0000-0000-0000514C0000}"/>
    <cellStyle name="T_KH XDCB_2008 lan 2 sua ngay 10-11_!1 1 bao cao giao KH ve HTCMT vung TNB   12-12-2011 2" xfId="3900" xr:uid="{00000000-0005-0000-0000-0000524C0000}"/>
    <cellStyle name="T_KH XDCB_2008 lan 2 sua ngay 10-11_!1 1 bao cao giao KH ve HTCMT vung TNB   12-12-2011 2 2" xfId="4865" xr:uid="{00000000-0005-0000-0000-0000534C0000}"/>
    <cellStyle name="T_KH XDCB_2008 lan 2 sua ngay 10-11_!1 1 bao cao giao KH ve HTCMT vung TNB   12-12-2011 2 3" xfId="5279" xr:uid="{00000000-0005-0000-0000-0000544C0000}"/>
    <cellStyle name="T_KH XDCB_2008 lan 2 sua ngay 10-11_!1 1 bao cao giao KH ve HTCMT vung TNB   12-12-2011 3" xfId="4866" xr:uid="{00000000-0005-0000-0000-0000554C0000}"/>
    <cellStyle name="T_KH XDCB_2008 lan 2 sua ngay 10-11_!1 1 bao cao giao KH ve HTCMT vung TNB   12-12-2011 4" xfId="5278" xr:uid="{00000000-0005-0000-0000-0000564C0000}"/>
    <cellStyle name="T_KH XDCB_2008 lan 2 sua ngay 10-11_KH TPCP vung TNB (03-1-2012)" xfId="3901" xr:uid="{00000000-0005-0000-0000-0000574C0000}"/>
    <cellStyle name="T_KH XDCB_2008 lan 2 sua ngay 10-11_KH TPCP vung TNB (03-1-2012) 2" xfId="3902" xr:uid="{00000000-0005-0000-0000-0000584C0000}"/>
    <cellStyle name="T_KH XDCB_2008 lan 2 sua ngay 10-11_KH TPCP vung TNB (03-1-2012) 2 2" xfId="4867" xr:uid="{00000000-0005-0000-0000-0000594C0000}"/>
    <cellStyle name="T_KH XDCB_2008 lan 2 sua ngay 10-11_KH TPCP vung TNB (03-1-2012) 2 3" xfId="5281" xr:uid="{00000000-0005-0000-0000-00005A4C0000}"/>
    <cellStyle name="T_KH XDCB_2008 lan 2 sua ngay 10-11_KH TPCP vung TNB (03-1-2012) 3" xfId="4868" xr:uid="{00000000-0005-0000-0000-00005B4C0000}"/>
    <cellStyle name="T_KH XDCB_2008 lan 2 sua ngay 10-11_KH TPCP vung TNB (03-1-2012) 4" xfId="5280" xr:uid="{00000000-0005-0000-0000-00005C4C0000}"/>
    <cellStyle name="T_Me_Tri_6_07" xfId="3905" xr:uid="{00000000-0005-0000-0000-0000634C0000}"/>
    <cellStyle name="T_Me_Tri_6_07 2" xfId="3906" xr:uid="{00000000-0005-0000-0000-0000644C0000}"/>
    <cellStyle name="T_Me_Tri_6_07 2 2" xfId="4871" xr:uid="{00000000-0005-0000-0000-0000654C0000}"/>
    <cellStyle name="T_Me_Tri_6_07 2 3" xfId="5285" xr:uid="{00000000-0005-0000-0000-0000664C0000}"/>
    <cellStyle name="T_Me_Tri_6_07 3" xfId="4872" xr:uid="{00000000-0005-0000-0000-0000674C0000}"/>
    <cellStyle name="T_Me_Tri_6_07 4" xfId="5284" xr:uid="{00000000-0005-0000-0000-0000684C0000}"/>
    <cellStyle name="T_Me_Tri_6_07_!1 1 bao cao giao KH ve HTCMT vung TNB   12-12-2011" xfId="3907" xr:uid="{00000000-0005-0000-0000-0000694C0000}"/>
    <cellStyle name="T_Me_Tri_6_07_!1 1 bao cao giao KH ve HTCMT vung TNB   12-12-2011 2" xfId="3908" xr:uid="{00000000-0005-0000-0000-00006A4C0000}"/>
    <cellStyle name="T_Me_Tri_6_07_!1 1 bao cao giao KH ve HTCMT vung TNB   12-12-2011 2 2" xfId="4873" xr:uid="{00000000-0005-0000-0000-00006B4C0000}"/>
    <cellStyle name="T_Me_Tri_6_07_!1 1 bao cao giao KH ve HTCMT vung TNB   12-12-2011 2 3" xfId="5287" xr:uid="{00000000-0005-0000-0000-00006C4C0000}"/>
    <cellStyle name="T_Me_Tri_6_07_!1 1 bao cao giao KH ve HTCMT vung TNB   12-12-2011 3" xfId="4874" xr:uid="{00000000-0005-0000-0000-00006D4C0000}"/>
    <cellStyle name="T_Me_Tri_6_07_!1 1 bao cao giao KH ve HTCMT vung TNB   12-12-2011 4" xfId="5286" xr:uid="{00000000-0005-0000-0000-00006E4C0000}"/>
    <cellStyle name="T_Me_Tri_6_07_Bieu4HTMT" xfId="3909" xr:uid="{00000000-0005-0000-0000-00006F4C0000}"/>
    <cellStyle name="T_Me_Tri_6_07_Bieu4HTMT 2" xfId="3910" xr:uid="{00000000-0005-0000-0000-0000704C0000}"/>
    <cellStyle name="T_Me_Tri_6_07_Bieu4HTMT 2 2" xfId="4875" xr:uid="{00000000-0005-0000-0000-0000714C0000}"/>
    <cellStyle name="T_Me_Tri_6_07_Bieu4HTMT 2 3" xfId="5289" xr:uid="{00000000-0005-0000-0000-0000724C0000}"/>
    <cellStyle name="T_Me_Tri_6_07_Bieu4HTMT 3" xfId="4876" xr:uid="{00000000-0005-0000-0000-0000734C0000}"/>
    <cellStyle name="T_Me_Tri_6_07_Bieu4HTMT 4" xfId="5288" xr:uid="{00000000-0005-0000-0000-0000744C0000}"/>
    <cellStyle name="T_Me_Tri_6_07_Bieu4HTMT_!1 1 bao cao giao KH ve HTCMT vung TNB   12-12-2011" xfId="3911" xr:uid="{00000000-0005-0000-0000-0000754C0000}"/>
    <cellStyle name="T_Me_Tri_6_07_Bieu4HTMT_!1 1 bao cao giao KH ve HTCMT vung TNB   12-12-2011 2" xfId="3912" xr:uid="{00000000-0005-0000-0000-0000764C0000}"/>
    <cellStyle name="T_Me_Tri_6_07_Bieu4HTMT_!1 1 bao cao giao KH ve HTCMT vung TNB   12-12-2011 2 2" xfId="4877" xr:uid="{00000000-0005-0000-0000-0000774C0000}"/>
    <cellStyle name="T_Me_Tri_6_07_Bieu4HTMT_!1 1 bao cao giao KH ve HTCMT vung TNB   12-12-2011 2 3" xfId="5291" xr:uid="{00000000-0005-0000-0000-0000784C0000}"/>
    <cellStyle name="T_Me_Tri_6_07_Bieu4HTMT_!1 1 bao cao giao KH ve HTCMT vung TNB   12-12-2011 3" xfId="4878" xr:uid="{00000000-0005-0000-0000-0000794C0000}"/>
    <cellStyle name="T_Me_Tri_6_07_Bieu4HTMT_!1 1 bao cao giao KH ve HTCMT vung TNB   12-12-2011 4" xfId="5290" xr:uid="{00000000-0005-0000-0000-00007A4C0000}"/>
    <cellStyle name="T_Me_Tri_6_07_Bieu4HTMT_KH TPCP vung TNB (03-1-2012)" xfId="3913" xr:uid="{00000000-0005-0000-0000-00007B4C0000}"/>
    <cellStyle name="T_Me_Tri_6_07_Bieu4HTMT_KH TPCP vung TNB (03-1-2012) 2" xfId="3914" xr:uid="{00000000-0005-0000-0000-00007C4C0000}"/>
    <cellStyle name="T_Me_Tri_6_07_Bieu4HTMT_KH TPCP vung TNB (03-1-2012) 2 2" xfId="4879" xr:uid="{00000000-0005-0000-0000-00007D4C0000}"/>
    <cellStyle name="T_Me_Tri_6_07_Bieu4HTMT_KH TPCP vung TNB (03-1-2012) 2 3" xfId="5293" xr:uid="{00000000-0005-0000-0000-00007E4C0000}"/>
    <cellStyle name="T_Me_Tri_6_07_Bieu4HTMT_KH TPCP vung TNB (03-1-2012) 3" xfId="4880" xr:uid="{00000000-0005-0000-0000-00007F4C0000}"/>
    <cellStyle name="T_Me_Tri_6_07_Bieu4HTMT_KH TPCP vung TNB (03-1-2012) 4" xfId="5292" xr:uid="{00000000-0005-0000-0000-0000804C0000}"/>
    <cellStyle name="T_Me_Tri_6_07_KH TPCP vung TNB (03-1-2012)" xfId="3915" xr:uid="{00000000-0005-0000-0000-0000814C0000}"/>
    <cellStyle name="T_Me_Tri_6_07_KH TPCP vung TNB (03-1-2012) 2" xfId="3916" xr:uid="{00000000-0005-0000-0000-0000824C0000}"/>
    <cellStyle name="T_Me_Tri_6_07_KH TPCP vung TNB (03-1-2012) 2 2" xfId="4881" xr:uid="{00000000-0005-0000-0000-0000834C0000}"/>
    <cellStyle name="T_Me_Tri_6_07_KH TPCP vung TNB (03-1-2012) 2 3" xfId="5295" xr:uid="{00000000-0005-0000-0000-0000844C0000}"/>
    <cellStyle name="T_Me_Tri_6_07_KH TPCP vung TNB (03-1-2012) 3" xfId="4882" xr:uid="{00000000-0005-0000-0000-0000854C0000}"/>
    <cellStyle name="T_Me_Tri_6_07_KH TPCP vung TNB (03-1-2012) 4" xfId="5294" xr:uid="{00000000-0005-0000-0000-0000864C0000}"/>
    <cellStyle name="T_N2 thay dat (N1-1)" xfId="3917" xr:uid="{00000000-0005-0000-0000-0000874C0000}"/>
    <cellStyle name="T_N2 thay dat (N1-1) 2" xfId="3918" xr:uid="{00000000-0005-0000-0000-0000884C0000}"/>
    <cellStyle name="T_N2 thay dat (N1-1) 2 2" xfId="4883" xr:uid="{00000000-0005-0000-0000-0000894C0000}"/>
    <cellStyle name="T_N2 thay dat (N1-1) 2 3" xfId="5297" xr:uid="{00000000-0005-0000-0000-00008A4C0000}"/>
    <cellStyle name="T_N2 thay dat (N1-1) 3" xfId="4884" xr:uid="{00000000-0005-0000-0000-00008B4C0000}"/>
    <cellStyle name="T_N2 thay dat (N1-1) 4" xfId="5296" xr:uid="{00000000-0005-0000-0000-00008C4C0000}"/>
    <cellStyle name="T_N2 thay dat (N1-1)_!1 1 bao cao giao KH ve HTCMT vung TNB   12-12-2011" xfId="3919" xr:uid="{00000000-0005-0000-0000-00008D4C0000}"/>
    <cellStyle name="T_N2 thay dat (N1-1)_!1 1 bao cao giao KH ve HTCMT vung TNB   12-12-2011 2" xfId="3920" xr:uid="{00000000-0005-0000-0000-00008E4C0000}"/>
    <cellStyle name="T_N2 thay dat (N1-1)_!1 1 bao cao giao KH ve HTCMT vung TNB   12-12-2011 2 2" xfId="4885" xr:uid="{00000000-0005-0000-0000-00008F4C0000}"/>
    <cellStyle name="T_N2 thay dat (N1-1)_!1 1 bao cao giao KH ve HTCMT vung TNB   12-12-2011 2 3" xfId="5299" xr:uid="{00000000-0005-0000-0000-0000904C0000}"/>
    <cellStyle name="T_N2 thay dat (N1-1)_!1 1 bao cao giao KH ve HTCMT vung TNB   12-12-2011 3" xfId="4886" xr:uid="{00000000-0005-0000-0000-0000914C0000}"/>
    <cellStyle name="T_N2 thay dat (N1-1)_!1 1 bao cao giao KH ve HTCMT vung TNB   12-12-2011 4" xfId="5298" xr:uid="{00000000-0005-0000-0000-0000924C0000}"/>
    <cellStyle name="T_N2 thay dat (N1-1)_Bieu4HTMT" xfId="3921" xr:uid="{00000000-0005-0000-0000-0000934C0000}"/>
    <cellStyle name="T_N2 thay dat (N1-1)_Bieu4HTMT 2" xfId="3922" xr:uid="{00000000-0005-0000-0000-0000944C0000}"/>
    <cellStyle name="T_N2 thay dat (N1-1)_Bieu4HTMT 2 2" xfId="4887" xr:uid="{00000000-0005-0000-0000-0000954C0000}"/>
    <cellStyle name="T_N2 thay dat (N1-1)_Bieu4HTMT 2 3" xfId="5301" xr:uid="{00000000-0005-0000-0000-0000964C0000}"/>
    <cellStyle name="T_N2 thay dat (N1-1)_Bieu4HTMT 3" xfId="4888" xr:uid="{00000000-0005-0000-0000-0000974C0000}"/>
    <cellStyle name="T_N2 thay dat (N1-1)_Bieu4HTMT 4" xfId="5300" xr:uid="{00000000-0005-0000-0000-0000984C0000}"/>
    <cellStyle name="T_N2 thay dat (N1-1)_Bieu4HTMT_!1 1 bao cao giao KH ve HTCMT vung TNB   12-12-2011" xfId="3923" xr:uid="{00000000-0005-0000-0000-0000994C0000}"/>
    <cellStyle name="T_N2 thay dat (N1-1)_Bieu4HTMT_!1 1 bao cao giao KH ve HTCMT vung TNB   12-12-2011 2" xfId="3924" xr:uid="{00000000-0005-0000-0000-00009A4C0000}"/>
    <cellStyle name="T_N2 thay dat (N1-1)_Bieu4HTMT_!1 1 bao cao giao KH ve HTCMT vung TNB   12-12-2011 2 2" xfId="4889" xr:uid="{00000000-0005-0000-0000-00009B4C0000}"/>
    <cellStyle name="T_N2 thay dat (N1-1)_Bieu4HTMT_!1 1 bao cao giao KH ve HTCMT vung TNB   12-12-2011 2 3" xfId="5303" xr:uid="{00000000-0005-0000-0000-00009C4C0000}"/>
    <cellStyle name="T_N2 thay dat (N1-1)_Bieu4HTMT_!1 1 bao cao giao KH ve HTCMT vung TNB   12-12-2011 3" xfId="4890" xr:uid="{00000000-0005-0000-0000-00009D4C0000}"/>
    <cellStyle name="T_N2 thay dat (N1-1)_Bieu4HTMT_!1 1 bao cao giao KH ve HTCMT vung TNB   12-12-2011 4" xfId="5302" xr:uid="{00000000-0005-0000-0000-00009E4C0000}"/>
    <cellStyle name="T_N2 thay dat (N1-1)_Bieu4HTMT_KH TPCP vung TNB (03-1-2012)" xfId="3925" xr:uid="{00000000-0005-0000-0000-00009F4C0000}"/>
    <cellStyle name="T_N2 thay dat (N1-1)_Bieu4HTMT_KH TPCP vung TNB (03-1-2012) 2" xfId="3926" xr:uid="{00000000-0005-0000-0000-0000A04C0000}"/>
    <cellStyle name="T_N2 thay dat (N1-1)_Bieu4HTMT_KH TPCP vung TNB (03-1-2012) 2 2" xfId="4891" xr:uid="{00000000-0005-0000-0000-0000A14C0000}"/>
    <cellStyle name="T_N2 thay dat (N1-1)_Bieu4HTMT_KH TPCP vung TNB (03-1-2012) 2 3" xfId="5305" xr:uid="{00000000-0005-0000-0000-0000A24C0000}"/>
    <cellStyle name="T_N2 thay dat (N1-1)_Bieu4HTMT_KH TPCP vung TNB (03-1-2012) 3" xfId="4892" xr:uid="{00000000-0005-0000-0000-0000A34C0000}"/>
    <cellStyle name="T_N2 thay dat (N1-1)_Bieu4HTMT_KH TPCP vung TNB (03-1-2012) 4" xfId="5304" xr:uid="{00000000-0005-0000-0000-0000A44C0000}"/>
    <cellStyle name="T_N2 thay dat (N1-1)_KH TPCP vung TNB (03-1-2012)" xfId="3927" xr:uid="{00000000-0005-0000-0000-0000A54C0000}"/>
    <cellStyle name="T_N2 thay dat (N1-1)_KH TPCP vung TNB (03-1-2012) 2" xfId="3928" xr:uid="{00000000-0005-0000-0000-0000A64C0000}"/>
    <cellStyle name="T_N2 thay dat (N1-1)_KH TPCP vung TNB (03-1-2012) 2 2" xfId="4893" xr:uid="{00000000-0005-0000-0000-0000A74C0000}"/>
    <cellStyle name="T_N2 thay dat (N1-1)_KH TPCP vung TNB (03-1-2012) 2 3" xfId="5307" xr:uid="{00000000-0005-0000-0000-0000A84C0000}"/>
    <cellStyle name="T_N2 thay dat (N1-1)_KH TPCP vung TNB (03-1-2012) 3" xfId="4894" xr:uid="{00000000-0005-0000-0000-0000A94C0000}"/>
    <cellStyle name="T_N2 thay dat (N1-1)_KH TPCP vung TNB (03-1-2012) 4" xfId="5306" xr:uid="{00000000-0005-0000-0000-0000AA4C0000}"/>
    <cellStyle name="T_Phuong an can doi nam 2008" xfId="3929" xr:uid="{00000000-0005-0000-0000-0000AB4C0000}"/>
    <cellStyle name="T_Phuong an can doi nam 2008 2" xfId="3930" xr:uid="{00000000-0005-0000-0000-0000AC4C0000}"/>
    <cellStyle name="T_Phuong an can doi nam 2008 2 2" xfId="4895" xr:uid="{00000000-0005-0000-0000-0000AD4C0000}"/>
    <cellStyle name="T_Phuong an can doi nam 2008 2 3" xfId="5309" xr:uid="{00000000-0005-0000-0000-0000AE4C0000}"/>
    <cellStyle name="T_Phuong an can doi nam 2008 3" xfId="4896" xr:uid="{00000000-0005-0000-0000-0000AF4C0000}"/>
    <cellStyle name="T_Phuong an can doi nam 2008 4" xfId="5308" xr:uid="{00000000-0005-0000-0000-0000B04C0000}"/>
    <cellStyle name="T_Phuong an can doi nam 2008_!1 1 bao cao giao KH ve HTCMT vung TNB   12-12-2011" xfId="3931" xr:uid="{00000000-0005-0000-0000-0000B14C0000}"/>
    <cellStyle name="T_Phuong an can doi nam 2008_!1 1 bao cao giao KH ve HTCMT vung TNB   12-12-2011 2" xfId="3932" xr:uid="{00000000-0005-0000-0000-0000B24C0000}"/>
    <cellStyle name="T_Phuong an can doi nam 2008_!1 1 bao cao giao KH ve HTCMT vung TNB   12-12-2011 2 2" xfId="4897" xr:uid="{00000000-0005-0000-0000-0000B34C0000}"/>
    <cellStyle name="T_Phuong an can doi nam 2008_!1 1 bao cao giao KH ve HTCMT vung TNB   12-12-2011 2 3" xfId="5311" xr:uid="{00000000-0005-0000-0000-0000B44C0000}"/>
    <cellStyle name="T_Phuong an can doi nam 2008_!1 1 bao cao giao KH ve HTCMT vung TNB   12-12-2011 3" xfId="4898" xr:uid="{00000000-0005-0000-0000-0000B54C0000}"/>
    <cellStyle name="T_Phuong an can doi nam 2008_!1 1 bao cao giao KH ve HTCMT vung TNB   12-12-2011 4" xfId="5310" xr:uid="{00000000-0005-0000-0000-0000B64C0000}"/>
    <cellStyle name="T_Phuong an can doi nam 2008_KH TPCP vung TNB (03-1-2012)" xfId="3933" xr:uid="{00000000-0005-0000-0000-0000B74C0000}"/>
    <cellStyle name="T_Phuong an can doi nam 2008_KH TPCP vung TNB (03-1-2012) 2" xfId="3934" xr:uid="{00000000-0005-0000-0000-0000B84C0000}"/>
    <cellStyle name="T_Phuong an can doi nam 2008_KH TPCP vung TNB (03-1-2012) 2 2" xfId="4899" xr:uid="{00000000-0005-0000-0000-0000B94C0000}"/>
    <cellStyle name="T_Phuong an can doi nam 2008_KH TPCP vung TNB (03-1-2012) 2 3" xfId="5313" xr:uid="{00000000-0005-0000-0000-0000BA4C0000}"/>
    <cellStyle name="T_Phuong an can doi nam 2008_KH TPCP vung TNB (03-1-2012) 3" xfId="4900" xr:uid="{00000000-0005-0000-0000-0000BB4C0000}"/>
    <cellStyle name="T_Phuong an can doi nam 2008_KH TPCP vung TNB (03-1-2012) 4" xfId="5312" xr:uid="{00000000-0005-0000-0000-0000BC4C0000}"/>
    <cellStyle name="T_Seagame(BTL)" xfId="3935" xr:uid="{00000000-0005-0000-0000-0000BD4C0000}"/>
    <cellStyle name="T_Seagame(BTL) 2" xfId="3936" xr:uid="{00000000-0005-0000-0000-0000BE4C0000}"/>
    <cellStyle name="T_Seagame(BTL) 2 2" xfId="4901" xr:uid="{00000000-0005-0000-0000-0000BF4C0000}"/>
    <cellStyle name="T_Seagame(BTL) 2 3" xfId="5315" xr:uid="{00000000-0005-0000-0000-0000C04C0000}"/>
    <cellStyle name="T_Seagame(BTL) 3" xfId="4902" xr:uid="{00000000-0005-0000-0000-0000C14C0000}"/>
    <cellStyle name="T_Seagame(BTL) 4" xfId="5314" xr:uid="{00000000-0005-0000-0000-0000C24C0000}"/>
    <cellStyle name="T_So GTVT" xfId="3937" xr:uid="{00000000-0005-0000-0000-0000C34C0000}"/>
    <cellStyle name="T_So GTVT 2" xfId="3938" xr:uid="{00000000-0005-0000-0000-0000C44C0000}"/>
    <cellStyle name="T_So GTVT 2 2" xfId="4903" xr:uid="{00000000-0005-0000-0000-0000C54C0000}"/>
    <cellStyle name="T_So GTVT 2 3" xfId="5317" xr:uid="{00000000-0005-0000-0000-0000C64C0000}"/>
    <cellStyle name="T_So GTVT 3" xfId="4904" xr:uid="{00000000-0005-0000-0000-0000C74C0000}"/>
    <cellStyle name="T_So GTVT 4" xfId="5316" xr:uid="{00000000-0005-0000-0000-0000C84C0000}"/>
    <cellStyle name="T_So GTVT_!1 1 bao cao giao KH ve HTCMT vung TNB   12-12-2011" xfId="3939" xr:uid="{00000000-0005-0000-0000-0000C94C0000}"/>
    <cellStyle name="T_So GTVT_!1 1 bao cao giao KH ve HTCMT vung TNB   12-12-2011 2" xfId="3940" xr:uid="{00000000-0005-0000-0000-0000CA4C0000}"/>
    <cellStyle name="T_So GTVT_!1 1 bao cao giao KH ve HTCMT vung TNB   12-12-2011 2 2" xfId="4905" xr:uid="{00000000-0005-0000-0000-0000CB4C0000}"/>
    <cellStyle name="T_So GTVT_!1 1 bao cao giao KH ve HTCMT vung TNB   12-12-2011 2 3" xfId="5319" xr:uid="{00000000-0005-0000-0000-0000CC4C0000}"/>
    <cellStyle name="T_So GTVT_!1 1 bao cao giao KH ve HTCMT vung TNB   12-12-2011 3" xfId="4906" xr:uid="{00000000-0005-0000-0000-0000CD4C0000}"/>
    <cellStyle name="T_So GTVT_!1 1 bao cao giao KH ve HTCMT vung TNB   12-12-2011 4" xfId="5318" xr:uid="{00000000-0005-0000-0000-0000CE4C0000}"/>
    <cellStyle name="T_So GTVT_KH TPCP vung TNB (03-1-2012)" xfId="3941" xr:uid="{00000000-0005-0000-0000-0000CF4C0000}"/>
    <cellStyle name="T_So GTVT_KH TPCP vung TNB (03-1-2012) 2" xfId="3942" xr:uid="{00000000-0005-0000-0000-0000D04C0000}"/>
    <cellStyle name="T_So GTVT_KH TPCP vung TNB (03-1-2012) 2 2" xfId="4907" xr:uid="{00000000-0005-0000-0000-0000D14C0000}"/>
    <cellStyle name="T_So GTVT_KH TPCP vung TNB (03-1-2012) 2 3" xfId="5321" xr:uid="{00000000-0005-0000-0000-0000D24C0000}"/>
    <cellStyle name="T_So GTVT_KH TPCP vung TNB (03-1-2012) 3" xfId="4908" xr:uid="{00000000-0005-0000-0000-0000D34C0000}"/>
    <cellStyle name="T_So GTVT_KH TPCP vung TNB (03-1-2012) 4" xfId="5320" xr:uid="{00000000-0005-0000-0000-0000D44C0000}"/>
    <cellStyle name="T_tai co cau dau tu (tong hop)1" xfId="3943" xr:uid="{00000000-0005-0000-0000-0000D54C0000}"/>
    <cellStyle name="T_tai co cau dau tu (tong hop)1 2" xfId="4909" xr:uid="{00000000-0005-0000-0000-0000D64C0000}"/>
    <cellStyle name="T_tai co cau dau tu (tong hop)1 3" xfId="5322" xr:uid="{00000000-0005-0000-0000-0000D74C0000}"/>
    <cellStyle name="T_TDT + duong(8-5-07)" xfId="3944" xr:uid="{00000000-0005-0000-0000-0000D84C0000}"/>
    <cellStyle name="T_TDT + duong(8-5-07) 2" xfId="3945" xr:uid="{00000000-0005-0000-0000-0000D94C0000}"/>
    <cellStyle name="T_TDT + duong(8-5-07) 2 2" xfId="4910" xr:uid="{00000000-0005-0000-0000-0000DA4C0000}"/>
    <cellStyle name="T_TDT + duong(8-5-07) 2 3" xfId="5324" xr:uid="{00000000-0005-0000-0000-0000DB4C0000}"/>
    <cellStyle name="T_TDT + duong(8-5-07) 3" xfId="4911" xr:uid="{00000000-0005-0000-0000-0000DC4C0000}"/>
    <cellStyle name="T_TDT + duong(8-5-07) 4" xfId="5323" xr:uid="{00000000-0005-0000-0000-0000DD4C0000}"/>
    <cellStyle name="T_TDT + duong(8-5-07)_!1 1 bao cao giao KH ve HTCMT vung TNB   12-12-2011" xfId="3946" xr:uid="{00000000-0005-0000-0000-0000DE4C0000}"/>
    <cellStyle name="T_TDT + duong(8-5-07)_!1 1 bao cao giao KH ve HTCMT vung TNB   12-12-2011 2" xfId="3947" xr:uid="{00000000-0005-0000-0000-0000DF4C0000}"/>
    <cellStyle name="T_TDT + duong(8-5-07)_!1 1 bao cao giao KH ve HTCMT vung TNB   12-12-2011 2 2" xfId="4912" xr:uid="{00000000-0005-0000-0000-0000E04C0000}"/>
    <cellStyle name="T_TDT + duong(8-5-07)_!1 1 bao cao giao KH ve HTCMT vung TNB   12-12-2011 2 3" xfId="5326" xr:uid="{00000000-0005-0000-0000-0000E14C0000}"/>
    <cellStyle name="T_TDT + duong(8-5-07)_!1 1 bao cao giao KH ve HTCMT vung TNB   12-12-2011 3" xfId="4913" xr:uid="{00000000-0005-0000-0000-0000E24C0000}"/>
    <cellStyle name="T_TDT + duong(8-5-07)_!1 1 bao cao giao KH ve HTCMT vung TNB   12-12-2011 4" xfId="5325" xr:uid="{00000000-0005-0000-0000-0000E34C0000}"/>
    <cellStyle name="T_TDT + duong(8-5-07)_Bieu4HTMT" xfId="3948" xr:uid="{00000000-0005-0000-0000-0000E44C0000}"/>
    <cellStyle name="T_TDT + duong(8-5-07)_Bieu4HTMT 2" xfId="3949" xr:uid="{00000000-0005-0000-0000-0000E54C0000}"/>
    <cellStyle name="T_TDT + duong(8-5-07)_Bieu4HTMT 2 2" xfId="4914" xr:uid="{00000000-0005-0000-0000-0000E64C0000}"/>
    <cellStyle name="T_TDT + duong(8-5-07)_Bieu4HTMT 2 3" xfId="5328" xr:uid="{00000000-0005-0000-0000-0000E74C0000}"/>
    <cellStyle name="T_TDT + duong(8-5-07)_Bieu4HTMT 3" xfId="4915" xr:uid="{00000000-0005-0000-0000-0000E84C0000}"/>
    <cellStyle name="T_TDT + duong(8-5-07)_Bieu4HTMT 4" xfId="5327" xr:uid="{00000000-0005-0000-0000-0000E94C0000}"/>
    <cellStyle name="T_TDT + duong(8-5-07)_Bieu4HTMT_!1 1 bao cao giao KH ve HTCMT vung TNB   12-12-2011" xfId="3950" xr:uid="{00000000-0005-0000-0000-0000EA4C0000}"/>
    <cellStyle name="T_TDT + duong(8-5-07)_Bieu4HTMT_!1 1 bao cao giao KH ve HTCMT vung TNB   12-12-2011 2" xfId="3951" xr:uid="{00000000-0005-0000-0000-0000EB4C0000}"/>
    <cellStyle name="T_TDT + duong(8-5-07)_Bieu4HTMT_!1 1 bao cao giao KH ve HTCMT vung TNB   12-12-2011 2 2" xfId="4916" xr:uid="{00000000-0005-0000-0000-0000EC4C0000}"/>
    <cellStyle name="T_TDT + duong(8-5-07)_Bieu4HTMT_!1 1 bao cao giao KH ve HTCMT vung TNB   12-12-2011 2 3" xfId="5330" xr:uid="{00000000-0005-0000-0000-0000ED4C0000}"/>
    <cellStyle name="T_TDT + duong(8-5-07)_Bieu4HTMT_!1 1 bao cao giao KH ve HTCMT vung TNB   12-12-2011 3" xfId="4917" xr:uid="{00000000-0005-0000-0000-0000EE4C0000}"/>
    <cellStyle name="T_TDT + duong(8-5-07)_Bieu4HTMT_!1 1 bao cao giao KH ve HTCMT vung TNB   12-12-2011 4" xfId="5329" xr:uid="{00000000-0005-0000-0000-0000EF4C0000}"/>
    <cellStyle name="T_TDT + duong(8-5-07)_Bieu4HTMT_KH TPCP vung TNB (03-1-2012)" xfId="3952" xr:uid="{00000000-0005-0000-0000-0000F04C0000}"/>
    <cellStyle name="T_TDT + duong(8-5-07)_Bieu4HTMT_KH TPCP vung TNB (03-1-2012) 2" xfId="3953" xr:uid="{00000000-0005-0000-0000-0000F14C0000}"/>
    <cellStyle name="T_TDT + duong(8-5-07)_Bieu4HTMT_KH TPCP vung TNB (03-1-2012) 2 2" xfId="4918" xr:uid="{00000000-0005-0000-0000-0000F24C0000}"/>
    <cellStyle name="T_TDT + duong(8-5-07)_Bieu4HTMT_KH TPCP vung TNB (03-1-2012) 2 3" xfId="5332" xr:uid="{00000000-0005-0000-0000-0000F34C0000}"/>
    <cellStyle name="T_TDT + duong(8-5-07)_Bieu4HTMT_KH TPCP vung TNB (03-1-2012) 3" xfId="4919" xr:uid="{00000000-0005-0000-0000-0000F44C0000}"/>
    <cellStyle name="T_TDT + duong(8-5-07)_Bieu4HTMT_KH TPCP vung TNB (03-1-2012) 4" xfId="5331" xr:uid="{00000000-0005-0000-0000-0000F54C0000}"/>
    <cellStyle name="T_TDT + duong(8-5-07)_KH TPCP vung TNB (03-1-2012)" xfId="3954" xr:uid="{00000000-0005-0000-0000-0000F64C0000}"/>
    <cellStyle name="T_TDT + duong(8-5-07)_KH TPCP vung TNB (03-1-2012) 2" xfId="3955" xr:uid="{00000000-0005-0000-0000-0000F74C0000}"/>
    <cellStyle name="T_TDT + duong(8-5-07)_KH TPCP vung TNB (03-1-2012) 2 2" xfId="4920" xr:uid="{00000000-0005-0000-0000-0000F84C0000}"/>
    <cellStyle name="T_TDT + duong(8-5-07)_KH TPCP vung TNB (03-1-2012) 2 3" xfId="5334" xr:uid="{00000000-0005-0000-0000-0000F94C0000}"/>
    <cellStyle name="T_TDT + duong(8-5-07)_KH TPCP vung TNB (03-1-2012) 3" xfId="4921" xr:uid="{00000000-0005-0000-0000-0000FA4C0000}"/>
    <cellStyle name="T_TDT + duong(8-5-07)_KH TPCP vung TNB (03-1-2012) 4" xfId="5333" xr:uid="{00000000-0005-0000-0000-0000FB4C0000}"/>
    <cellStyle name="T_TK_HT" xfId="3980" xr:uid="{00000000-0005-0000-0000-0000444D0000}"/>
    <cellStyle name="T_TK_HT 2" xfId="3981" xr:uid="{00000000-0005-0000-0000-0000454D0000}"/>
    <cellStyle name="T_TK_HT 2 2" xfId="4946" xr:uid="{00000000-0005-0000-0000-0000464D0000}"/>
    <cellStyle name="T_TK_HT 2 3" xfId="5360" xr:uid="{00000000-0005-0000-0000-0000474D0000}"/>
    <cellStyle name="T_TK_HT 3" xfId="4947" xr:uid="{00000000-0005-0000-0000-0000484D0000}"/>
    <cellStyle name="T_TK_HT 4" xfId="5359" xr:uid="{00000000-0005-0000-0000-0000494D0000}"/>
    <cellStyle name="T_tham_tra_du_toan" xfId="3956" xr:uid="{00000000-0005-0000-0000-0000FC4C0000}"/>
    <cellStyle name="T_tham_tra_du_toan 2" xfId="3957" xr:uid="{00000000-0005-0000-0000-0000FD4C0000}"/>
    <cellStyle name="T_tham_tra_du_toan 2 2" xfId="4922" xr:uid="{00000000-0005-0000-0000-0000FE4C0000}"/>
    <cellStyle name="T_tham_tra_du_toan 2 3" xfId="5336" xr:uid="{00000000-0005-0000-0000-0000FF4C0000}"/>
    <cellStyle name="T_tham_tra_du_toan 3" xfId="4923" xr:uid="{00000000-0005-0000-0000-0000004D0000}"/>
    <cellStyle name="T_tham_tra_du_toan 4" xfId="5335" xr:uid="{00000000-0005-0000-0000-0000014D0000}"/>
    <cellStyle name="T_tham_tra_du_toan_!1 1 bao cao giao KH ve HTCMT vung TNB   12-12-2011" xfId="3958" xr:uid="{00000000-0005-0000-0000-0000024D0000}"/>
    <cellStyle name="T_tham_tra_du_toan_!1 1 bao cao giao KH ve HTCMT vung TNB   12-12-2011 2" xfId="3959" xr:uid="{00000000-0005-0000-0000-0000034D0000}"/>
    <cellStyle name="T_tham_tra_du_toan_!1 1 bao cao giao KH ve HTCMT vung TNB   12-12-2011 2 2" xfId="4924" xr:uid="{00000000-0005-0000-0000-0000044D0000}"/>
    <cellStyle name="T_tham_tra_du_toan_!1 1 bao cao giao KH ve HTCMT vung TNB   12-12-2011 2 3" xfId="5338" xr:uid="{00000000-0005-0000-0000-0000054D0000}"/>
    <cellStyle name="T_tham_tra_du_toan_!1 1 bao cao giao KH ve HTCMT vung TNB   12-12-2011 3" xfId="4925" xr:uid="{00000000-0005-0000-0000-0000064D0000}"/>
    <cellStyle name="T_tham_tra_du_toan_!1 1 bao cao giao KH ve HTCMT vung TNB   12-12-2011 4" xfId="5337" xr:uid="{00000000-0005-0000-0000-0000074D0000}"/>
    <cellStyle name="T_tham_tra_du_toan_Bieu4HTMT" xfId="3960" xr:uid="{00000000-0005-0000-0000-0000084D0000}"/>
    <cellStyle name="T_tham_tra_du_toan_Bieu4HTMT 2" xfId="3961" xr:uid="{00000000-0005-0000-0000-0000094D0000}"/>
    <cellStyle name="T_tham_tra_du_toan_Bieu4HTMT 2 2" xfId="4926" xr:uid="{00000000-0005-0000-0000-00000A4D0000}"/>
    <cellStyle name="T_tham_tra_du_toan_Bieu4HTMT 2 3" xfId="5340" xr:uid="{00000000-0005-0000-0000-00000B4D0000}"/>
    <cellStyle name="T_tham_tra_du_toan_Bieu4HTMT 3" xfId="4927" xr:uid="{00000000-0005-0000-0000-00000C4D0000}"/>
    <cellStyle name="T_tham_tra_du_toan_Bieu4HTMT 4" xfId="5339" xr:uid="{00000000-0005-0000-0000-00000D4D0000}"/>
    <cellStyle name="T_tham_tra_du_toan_Bieu4HTMT_!1 1 bao cao giao KH ve HTCMT vung TNB   12-12-2011" xfId="3962" xr:uid="{00000000-0005-0000-0000-00000E4D0000}"/>
    <cellStyle name="T_tham_tra_du_toan_Bieu4HTMT_!1 1 bao cao giao KH ve HTCMT vung TNB   12-12-2011 2" xfId="3963" xr:uid="{00000000-0005-0000-0000-00000F4D0000}"/>
    <cellStyle name="T_tham_tra_du_toan_Bieu4HTMT_!1 1 bao cao giao KH ve HTCMT vung TNB   12-12-2011 2 2" xfId="4928" xr:uid="{00000000-0005-0000-0000-0000104D0000}"/>
    <cellStyle name="T_tham_tra_du_toan_Bieu4HTMT_!1 1 bao cao giao KH ve HTCMT vung TNB   12-12-2011 2 3" xfId="5342" xr:uid="{00000000-0005-0000-0000-0000114D0000}"/>
    <cellStyle name="T_tham_tra_du_toan_Bieu4HTMT_!1 1 bao cao giao KH ve HTCMT vung TNB   12-12-2011 3" xfId="4929" xr:uid="{00000000-0005-0000-0000-0000124D0000}"/>
    <cellStyle name="T_tham_tra_du_toan_Bieu4HTMT_!1 1 bao cao giao KH ve HTCMT vung TNB   12-12-2011 4" xfId="5341" xr:uid="{00000000-0005-0000-0000-0000134D0000}"/>
    <cellStyle name="T_tham_tra_du_toan_Bieu4HTMT_KH TPCP vung TNB (03-1-2012)" xfId="3964" xr:uid="{00000000-0005-0000-0000-0000144D0000}"/>
    <cellStyle name="T_tham_tra_du_toan_Bieu4HTMT_KH TPCP vung TNB (03-1-2012) 2" xfId="3965" xr:uid="{00000000-0005-0000-0000-0000154D0000}"/>
    <cellStyle name="T_tham_tra_du_toan_Bieu4HTMT_KH TPCP vung TNB (03-1-2012) 2 2" xfId="4930" xr:uid="{00000000-0005-0000-0000-0000164D0000}"/>
    <cellStyle name="T_tham_tra_du_toan_Bieu4HTMT_KH TPCP vung TNB (03-1-2012) 2 3" xfId="5344" xr:uid="{00000000-0005-0000-0000-0000174D0000}"/>
    <cellStyle name="T_tham_tra_du_toan_Bieu4HTMT_KH TPCP vung TNB (03-1-2012) 3" xfId="4931" xr:uid="{00000000-0005-0000-0000-0000184D0000}"/>
    <cellStyle name="T_tham_tra_du_toan_Bieu4HTMT_KH TPCP vung TNB (03-1-2012) 4" xfId="5343" xr:uid="{00000000-0005-0000-0000-0000194D0000}"/>
    <cellStyle name="T_tham_tra_du_toan_KH TPCP vung TNB (03-1-2012)" xfId="3966" xr:uid="{00000000-0005-0000-0000-00001A4D0000}"/>
    <cellStyle name="T_tham_tra_du_toan_KH TPCP vung TNB (03-1-2012) 2" xfId="3967" xr:uid="{00000000-0005-0000-0000-00001B4D0000}"/>
    <cellStyle name="T_tham_tra_du_toan_KH TPCP vung TNB (03-1-2012) 2 2" xfId="4932" xr:uid="{00000000-0005-0000-0000-00001C4D0000}"/>
    <cellStyle name="T_tham_tra_du_toan_KH TPCP vung TNB (03-1-2012) 2 3" xfId="5346" xr:uid="{00000000-0005-0000-0000-00001D4D0000}"/>
    <cellStyle name="T_tham_tra_du_toan_KH TPCP vung TNB (03-1-2012) 3" xfId="4933" xr:uid="{00000000-0005-0000-0000-00001E4D0000}"/>
    <cellStyle name="T_tham_tra_du_toan_KH TPCP vung TNB (03-1-2012) 4" xfId="5345" xr:uid="{00000000-0005-0000-0000-00001F4D0000}"/>
    <cellStyle name="T_Thiet bi" xfId="3968" xr:uid="{00000000-0005-0000-0000-0000204D0000}"/>
    <cellStyle name="T_Thiet bi 2" xfId="3969" xr:uid="{00000000-0005-0000-0000-0000214D0000}"/>
    <cellStyle name="T_Thiet bi 2 2" xfId="4934" xr:uid="{00000000-0005-0000-0000-0000224D0000}"/>
    <cellStyle name="T_Thiet bi 2 3" xfId="5348" xr:uid="{00000000-0005-0000-0000-0000234D0000}"/>
    <cellStyle name="T_Thiet bi 3" xfId="4935" xr:uid="{00000000-0005-0000-0000-0000244D0000}"/>
    <cellStyle name="T_Thiet bi 4" xfId="5347" xr:uid="{00000000-0005-0000-0000-0000254D0000}"/>
    <cellStyle name="T_Thiet bi_!1 1 bao cao giao KH ve HTCMT vung TNB   12-12-2011" xfId="3970" xr:uid="{00000000-0005-0000-0000-0000264D0000}"/>
    <cellStyle name="T_Thiet bi_!1 1 bao cao giao KH ve HTCMT vung TNB   12-12-2011 2" xfId="3971" xr:uid="{00000000-0005-0000-0000-0000274D0000}"/>
    <cellStyle name="T_Thiet bi_!1 1 bao cao giao KH ve HTCMT vung TNB   12-12-2011 2 2" xfId="4936" xr:uid="{00000000-0005-0000-0000-0000284D0000}"/>
    <cellStyle name="T_Thiet bi_!1 1 bao cao giao KH ve HTCMT vung TNB   12-12-2011 2 3" xfId="5350" xr:uid="{00000000-0005-0000-0000-0000294D0000}"/>
    <cellStyle name="T_Thiet bi_!1 1 bao cao giao KH ve HTCMT vung TNB   12-12-2011 3" xfId="4937" xr:uid="{00000000-0005-0000-0000-00002A4D0000}"/>
    <cellStyle name="T_Thiet bi_!1 1 bao cao giao KH ve HTCMT vung TNB   12-12-2011 4" xfId="5349" xr:uid="{00000000-0005-0000-0000-00002B4D0000}"/>
    <cellStyle name="T_Thiet bi_Bieu4HTMT" xfId="3972" xr:uid="{00000000-0005-0000-0000-00002C4D0000}"/>
    <cellStyle name="T_Thiet bi_Bieu4HTMT 2" xfId="3973" xr:uid="{00000000-0005-0000-0000-00002D4D0000}"/>
    <cellStyle name="T_Thiet bi_Bieu4HTMT 2 2" xfId="4938" xr:uid="{00000000-0005-0000-0000-00002E4D0000}"/>
    <cellStyle name="T_Thiet bi_Bieu4HTMT 2 3" xfId="5352" xr:uid="{00000000-0005-0000-0000-00002F4D0000}"/>
    <cellStyle name="T_Thiet bi_Bieu4HTMT 3" xfId="4939" xr:uid="{00000000-0005-0000-0000-0000304D0000}"/>
    <cellStyle name="T_Thiet bi_Bieu4HTMT 4" xfId="5351" xr:uid="{00000000-0005-0000-0000-0000314D0000}"/>
    <cellStyle name="T_Thiet bi_Bieu4HTMT_!1 1 bao cao giao KH ve HTCMT vung TNB   12-12-2011" xfId="3974" xr:uid="{00000000-0005-0000-0000-0000324D0000}"/>
    <cellStyle name="T_Thiet bi_Bieu4HTMT_!1 1 bao cao giao KH ve HTCMT vung TNB   12-12-2011 2" xfId="3975" xr:uid="{00000000-0005-0000-0000-0000334D0000}"/>
    <cellStyle name="T_Thiet bi_Bieu4HTMT_!1 1 bao cao giao KH ve HTCMT vung TNB   12-12-2011 2 2" xfId="4940" xr:uid="{00000000-0005-0000-0000-0000344D0000}"/>
    <cellStyle name="T_Thiet bi_Bieu4HTMT_!1 1 bao cao giao KH ve HTCMT vung TNB   12-12-2011 2 3" xfId="5354" xr:uid="{00000000-0005-0000-0000-0000354D0000}"/>
    <cellStyle name="T_Thiet bi_Bieu4HTMT_!1 1 bao cao giao KH ve HTCMT vung TNB   12-12-2011 3" xfId="4941" xr:uid="{00000000-0005-0000-0000-0000364D0000}"/>
    <cellStyle name="T_Thiet bi_Bieu4HTMT_!1 1 bao cao giao KH ve HTCMT vung TNB   12-12-2011 4" xfId="5353" xr:uid="{00000000-0005-0000-0000-0000374D0000}"/>
    <cellStyle name="T_Thiet bi_Bieu4HTMT_KH TPCP vung TNB (03-1-2012)" xfId="3976" xr:uid="{00000000-0005-0000-0000-0000384D0000}"/>
    <cellStyle name="T_Thiet bi_Bieu4HTMT_KH TPCP vung TNB (03-1-2012) 2" xfId="3977" xr:uid="{00000000-0005-0000-0000-0000394D0000}"/>
    <cellStyle name="T_Thiet bi_Bieu4HTMT_KH TPCP vung TNB (03-1-2012) 2 2" xfId="4942" xr:uid="{00000000-0005-0000-0000-00003A4D0000}"/>
    <cellStyle name="T_Thiet bi_Bieu4HTMT_KH TPCP vung TNB (03-1-2012) 2 3" xfId="5356" xr:uid="{00000000-0005-0000-0000-00003B4D0000}"/>
    <cellStyle name="T_Thiet bi_Bieu4HTMT_KH TPCP vung TNB (03-1-2012) 3" xfId="4943" xr:uid="{00000000-0005-0000-0000-00003C4D0000}"/>
    <cellStyle name="T_Thiet bi_Bieu4HTMT_KH TPCP vung TNB (03-1-2012) 4" xfId="5355" xr:uid="{00000000-0005-0000-0000-00003D4D0000}"/>
    <cellStyle name="T_Thiet bi_KH TPCP vung TNB (03-1-2012)" xfId="3978" xr:uid="{00000000-0005-0000-0000-00003E4D0000}"/>
    <cellStyle name="T_Thiet bi_KH TPCP vung TNB (03-1-2012) 2" xfId="3979" xr:uid="{00000000-0005-0000-0000-00003F4D0000}"/>
    <cellStyle name="T_Thiet bi_KH TPCP vung TNB (03-1-2012) 2 2" xfId="4944" xr:uid="{00000000-0005-0000-0000-0000404D0000}"/>
    <cellStyle name="T_Thiet bi_KH TPCP vung TNB (03-1-2012) 2 3" xfId="5358" xr:uid="{00000000-0005-0000-0000-0000414D0000}"/>
    <cellStyle name="T_Thiet bi_KH TPCP vung TNB (03-1-2012) 3" xfId="4945" xr:uid="{00000000-0005-0000-0000-0000424D0000}"/>
    <cellStyle name="T_Thiet bi_KH TPCP vung TNB (03-1-2012) 4" xfId="5357" xr:uid="{00000000-0005-0000-0000-0000434D0000}"/>
    <cellStyle name="T_Van Ban 2007" xfId="3982" xr:uid="{00000000-0005-0000-0000-00004A4D0000}"/>
    <cellStyle name="T_Van Ban 2007 2" xfId="4948" xr:uid="{00000000-0005-0000-0000-00004B4D0000}"/>
    <cellStyle name="T_Van Ban 2007 3" xfId="5361" xr:uid="{00000000-0005-0000-0000-00004C4D0000}"/>
    <cellStyle name="T_Van Ban 2007_15_10_2013 BC nhu cau von doi ung ODA (2014-2016) ngay 15102013 Sua" xfId="3983" xr:uid="{00000000-0005-0000-0000-00004D4D0000}"/>
    <cellStyle name="T_Van Ban 2007_15_10_2013 BC nhu cau von doi ung ODA (2014-2016) ngay 15102013 Sua 2" xfId="4949" xr:uid="{00000000-0005-0000-0000-00004E4D0000}"/>
    <cellStyle name="T_Van Ban 2007_15_10_2013 BC nhu cau von doi ung ODA (2014-2016) ngay 15102013 Sua 3" xfId="5362" xr:uid="{00000000-0005-0000-0000-00004F4D0000}"/>
    <cellStyle name="T_Van Ban 2007_bao cao phan bo KHDT 2011(final)" xfId="3984" xr:uid="{00000000-0005-0000-0000-0000504D0000}"/>
    <cellStyle name="T_Van Ban 2007_bao cao phan bo KHDT 2011(final) 2" xfId="4950" xr:uid="{00000000-0005-0000-0000-0000514D0000}"/>
    <cellStyle name="T_Van Ban 2007_bao cao phan bo KHDT 2011(final) 3" xfId="5363" xr:uid="{00000000-0005-0000-0000-0000524D0000}"/>
    <cellStyle name="T_Van Ban 2007_bao cao phan bo KHDT 2011(final)_BC nhu cau von doi ung ODA nganh NN (BKH)" xfId="3985" xr:uid="{00000000-0005-0000-0000-0000534D0000}"/>
    <cellStyle name="T_Van Ban 2007_bao cao phan bo KHDT 2011(final)_BC nhu cau von doi ung ODA nganh NN (BKH) 2" xfId="4951" xr:uid="{00000000-0005-0000-0000-0000544D0000}"/>
    <cellStyle name="T_Van Ban 2007_bao cao phan bo KHDT 2011(final)_BC nhu cau von doi ung ODA nganh NN (BKH) 3" xfId="5364" xr:uid="{00000000-0005-0000-0000-0000554D0000}"/>
    <cellStyle name="T_Van Ban 2007_bao cao phan bo KHDT 2011(final)_BC Tai co cau (bieu TH)" xfId="3986" xr:uid="{00000000-0005-0000-0000-0000564D0000}"/>
    <cellStyle name="T_Van Ban 2007_bao cao phan bo KHDT 2011(final)_BC Tai co cau (bieu TH) 2" xfId="4952" xr:uid="{00000000-0005-0000-0000-0000574D0000}"/>
    <cellStyle name="T_Van Ban 2007_bao cao phan bo KHDT 2011(final)_BC Tai co cau (bieu TH) 3" xfId="5365" xr:uid="{00000000-0005-0000-0000-0000584D0000}"/>
    <cellStyle name="T_Van Ban 2007_bao cao phan bo KHDT 2011(final)_DK 2014-2015 final" xfId="3987" xr:uid="{00000000-0005-0000-0000-0000594D0000}"/>
    <cellStyle name="T_Van Ban 2007_bao cao phan bo KHDT 2011(final)_DK 2014-2015 final 2" xfId="4953" xr:uid="{00000000-0005-0000-0000-00005A4D0000}"/>
    <cellStyle name="T_Van Ban 2007_bao cao phan bo KHDT 2011(final)_DK 2014-2015 final 3" xfId="5366" xr:uid="{00000000-0005-0000-0000-00005B4D0000}"/>
    <cellStyle name="T_Van Ban 2007_bao cao phan bo KHDT 2011(final)_DK 2014-2015 new" xfId="3988" xr:uid="{00000000-0005-0000-0000-00005C4D0000}"/>
    <cellStyle name="T_Van Ban 2007_bao cao phan bo KHDT 2011(final)_DK 2014-2015 new 2" xfId="4954" xr:uid="{00000000-0005-0000-0000-00005D4D0000}"/>
    <cellStyle name="T_Van Ban 2007_bao cao phan bo KHDT 2011(final)_DK 2014-2015 new 3" xfId="5367" xr:uid="{00000000-0005-0000-0000-00005E4D0000}"/>
    <cellStyle name="T_Van Ban 2007_bao cao phan bo KHDT 2011(final)_DK KH CBDT 2014 11-11-2013" xfId="3989" xr:uid="{00000000-0005-0000-0000-00005F4D0000}"/>
    <cellStyle name="T_Van Ban 2007_bao cao phan bo KHDT 2011(final)_DK KH CBDT 2014 11-11-2013 2" xfId="4955" xr:uid="{00000000-0005-0000-0000-0000604D0000}"/>
    <cellStyle name="T_Van Ban 2007_bao cao phan bo KHDT 2011(final)_DK KH CBDT 2014 11-11-2013 3" xfId="5368" xr:uid="{00000000-0005-0000-0000-0000614D0000}"/>
    <cellStyle name="T_Van Ban 2007_bao cao phan bo KHDT 2011(final)_DK KH CBDT 2014 11-11-2013(1)" xfId="3990" xr:uid="{00000000-0005-0000-0000-0000624D0000}"/>
    <cellStyle name="T_Van Ban 2007_bao cao phan bo KHDT 2011(final)_DK KH CBDT 2014 11-11-2013(1) 2" xfId="4956" xr:uid="{00000000-0005-0000-0000-0000634D0000}"/>
    <cellStyle name="T_Van Ban 2007_bao cao phan bo KHDT 2011(final)_DK KH CBDT 2014 11-11-2013(1) 3" xfId="5369" xr:uid="{00000000-0005-0000-0000-0000644D0000}"/>
    <cellStyle name="T_Van Ban 2007_bao cao phan bo KHDT 2011(final)_KH 2011-2015" xfId="3991" xr:uid="{00000000-0005-0000-0000-0000654D0000}"/>
    <cellStyle name="T_Van Ban 2007_bao cao phan bo KHDT 2011(final)_KH 2011-2015 2" xfId="4957" xr:uid="{00000000-0005-0000-0000-0000664D0000}"/>
    <cellStyle name="T_Van Ban 2007_bao cao phan bo KHDT 2011(final)_KH 2011-2015 3" xfId="5370" xr:uid="{00000000-0005-0000-0000-0000674D0000}"/>
    <cellStyle name="T_Van Ban 2007_bao cao phan bo KHDT 2011(final)_tai co cau dau tu (tong hop)1" xfId="3992" xr:uid="{00000000-0005-0000-0000-0000684D0000}"/>
    <cellStyle name="T_Van Ban 2007_bao cao phan bo KHDT 2011(final)_tai co cau dau tu (tong hop)1 2" xfId="4958" xr:uid="{00000000-0005-0000-0000-0000694D0000}"/>
    <cellStyle name="T_Van Ban 2007_bao cao phan bo KHDT 2011(final)_tai co cau dau tu (tong hop)1 3" xfId="5371" xr:uid="{00000000-0005-0000-0000-00006A4D0000}"/>
    <cellStyle name="T_Van Ban 2007_BC nhu cau von doi ung ODA nganh NN (BKH)" xfId="3993" xr:uid="{00000000-0005-0000-0000-00006B4D0000}"/>
    <cellStyle name="T_Van Ban 2007_BC nhu cau von doi ung ODA nganh NN (BKH) 2" xfId="4959" xr:uid="{00000000-0005-0000-0000-00006C4D0000}"/>
    <cellStyle name="T_Van Ban 2007_BC nhu cau von doi ung ODA nganh NN (BKH) 3" xfId="5372" xr:uid="{00000000-0005-0000-0000-00006D4D0000}"/>
    <cellStyle name="T_Van Ban 2007_BC nhu cau von doi ung ODA nganh NN (BKH)_05-12  KH trung han 2016-2020 - Liem Thinh edited" xfId="3994" xr:uid="{00000000-0005-0000-0000-00006E4D0000}"/>
    <cellStyle name="T_Van Ban 2007_BC nhu cau von doi ung ODA nganh NN (BKH)_05-12  KH trung han 2016-2020 - Liem Thinh edited 2" xfId="4960" xr:uid="{00000000-0005-0000-0000-00006F4D0000}"/>
    <cellStyle name="T_Van Ban 2007_BC nhu cau von doi ung ODA nganh NN (BKH)_05-12  KH trung han 2016-2020 - Liem Thinh edited 3" xfId="5373" xr:uid="{00000000-0005-0000-0000-0000704D0000}"/>
    <cellStyle name="T_Van Ban 2007_BC nhu cau von doi ung ODA nganh NN (BKH)_Copy of 05-12  KH trung han 2016-2020 - Liem Thinh edited (1)" xfId="3995" xr:uid="{00000000-0005-0000-0000-0000714D0000}"/>
    <cellStyle name="T_Van Ban 2007_BC nhu cau von doi ung ODA nganh NN (BKH)_Copy of 05-12  KH trung han 2016-2020 - Liem Thinh edited (1) 2" xfId="4961" xr:uid="{00000000-0005-0000-0000-0000724D0000}"/>
    <cellStyle name="T_Van Ban 2007_BC nhu cau von doi ung ODA nganh NN (BKH)_Copy of 05-12  KH trung han 2016-2020 - Liem Thinh edited (1) 3" xfId="5374" xr:uid="{00000000-0005-0000-0000-0000734D0000}"/>
    <cellStyle name="T_Van Ban 2007_BC Tai co cau (bieu TH)" xfId="3996" xr:uid="{00000000-0005-0000-0000-0000744D0000}"/>
    <cellStyle name="T_Van Ban 2007_BC Tai co cau (bieu TH) 2" xfId="4962" xr:uid="{00000000-0005-0000-0000-0000754D0000}"/>
    <cellStyle name="T_Van Ban 2007_BC Tai co cau (bieu TH) 3" xfId="5375" xr:uid="{00000000-0005-0000-0000-0000764D0000}"/>
    <cellStyle name="T_Van Ban 2007_BC Tai co cau (bieu TH)_05-12  KH trung han 2016-2020 - Liem Thinh edited" xfId="3997" xr:uid="{00000000-0005-0000-0000-0000774D0000}"/>
    <cellStyle name="T_Van Ban 2007_BC Tai co cau (bieu TH)_05-12  KH trung han 2016-2020 - Liem Thinh edited 2" xfId="4963" xr:uid="{00000000-0005-0000-0000-0000784D0000}"/>
    <cellStyle name="T_Van Ban 2007_BC Tai co cau (bieu TH)_05-12  KH trung han 2016-2020 - Liem Thinh edited 3" xfId="5376" xr:uid="{00000000-0005-0000-0000-0000794D0000}"/>
    <cellStyle name="T_Van Ban 2007_BC Tai co cau (bieu TH)_Copy of 05-12  KH trung han 2016-2020 - Liem Thinh edited (1)" xfId="3998" xr:uid="{00000000-0005-0000-0000-00007A4D0000}"/>
    <cellStyle name="T_Van Ban 2007_BC Tai co cau (bieu TH)_Copy of 05-12  KH trung han 2016-2020 - Liem Thinh edited (1) 2" xfId="4964" xr:uid="{00000000-0005-0000-0000-00007B4D0000}"/>
    <cellStyle name="T_Van Ban 2007_BC Tai co cau (bieu TH)_Copy of 05-12  KH trung han 2016-2020 - Liem Thinh edited (1) 3" xfId="5377" xr:uid="{00000000-0005-0000-0000-00007C4D0000}"/>
    <cellStyle name="T_Van Ban 2007_DK 2014-2015 final" xfId="3999" xr:uid="{00000000-0005-0000-0000-00007D4D0000}"/>
    <cellStyle name="T_Van Ban 2007_DK 2014-2015 final 2" xfId="4965" xr:uid="{00000000-0005-0000-0000-00007E4D0000}"/>
    <cellStyle name="T_Van Ban 2007_DK 2014-2015 final 3" xfId="5378" xr:uid="{00000000-0005-0000-0000-00007F4D0000}"/>
    <cellStyle name="T_Van Ban 2007_DK 2014-2015 final_05-12  KH trung han 2016-2020 - Liem Thinh edited" xfId="4000" xr:uid="{00000000-0005-0000-0000-0000804D0000}"/>
    <cellStyle name="T_Van Ban 2007_DK 2014-2015 final_05-12  KH trung han 2016-2020 - Liem Thinh edited 2" xfId="4966" xr:uid="{00000000-0005-0000-0000-0000814D0000}"/>
    <cellStyle name="T_Van Ban 2007_DK 2014-2015 final_05-12  KH trung han 2016-2020 - Liem Thinh edited 3" xfId="5379" xr:uid="{00000000-0005-0000-0000-0000824D0000}"/>
    <cellStyle name="T_Van Ban 2007_DK 2014-2015 final_Copy of 05-12  KH trung han 2016-2020 - Liem Thinh edited (1)" xfId="4001" xr:uid="{00000000-0005-0000-0000-0000834D0000}"/>
    <cellStyle name="T_Van Ban 2007_DK 2014-2015 final_Copy of 05-12  KH trung han 2016-2020 - Liem Thinh edited (1) 2" xfId="4967" xr:uid="{00000000-0005-0000-0000-0000844D0000}"/>
    <cellStyle name="T_Van Ban 2007_DK 2014-2015 final_Copy of 05-12  KH trung han 2016-2020 - Liem Thinh edited (1) 3" xfId="5380" xr:uid="{00000000-0005-0000-0000-0000854D0000}"/>
    <cellStyle name="T_Van Ban 2007_DK 2014-2015 new" xfId="4002" xr:uid="{00000000-0005-0000-0000-0000864D0000}"/>
    <cellStyle name="T_Van Ban 2007_DK 2014-2015 new 2" xfId="4968" xr:uid="{00000000-0005-0000-0000-0000874D0000}"/>
    <cellStyle name="T_Van Ban 2007_DK 2014-2015 new 3" xfId="5381" xr:uid="{00000000-0005-0000-0000-0000884D0000}"/>
    <cellStyle name="T_Van Ban 2007_DK 2014-2015 new_05-12  KH trung han 2016-2020 - Liem Thinh edited" xfId="4003" xr:uid="{00000000-0005-0000-0000-0000894D0000}"/>
    <cellStyle name="T_Van Ban 2007_DK 2014-2015 new_05-12  KH trung han 2016-2020 - Liem Thinh edited 2" xfId="4969" xr:uid="{00000000-0005-0000-0000-00008A4D0000}"/>
    <cellStyle name="T_Van Ban 2007_DK 2014-2015 new_05-12  KH trung han 2016-2020 - Liem Thinh edited 3" xfId="5382" xr:uid="{00000000-0005-0000-0000-00008B4D0000}"/>
    <cellStyle name="T_Van Ban 2007_DK 2014-2015 new_Copy of 05-12  KH trung han 2016-2020 - Liem Thinh edited (1)" xfId="4004" xr:uid="{00000000-0005-0000-0000-00008C4D0000}"/>
    <cellStyle name="T_Van Ban 2007_DK 2014-2015 new_Copy of 05-12  KH trung han 2016-2020 - Liem Thinh edited (1) 2" xfId="4970" xr:uid="{00000000-0005-0000-0000-00008D4D0000}"/>
    <cellStyle name="T_Van Ban 2007_DK 2014-2015 new_Copy of 05-12  KH trung han 2016-2020 - Liem Thinh edited (1) 3" xfId="5383" xr:uid="{00000000-0005-0000-0000-00008E4D0000}"/>
    <cellStyle name="T_Van Ban 2007_DK KH CBDT 2014 11-11-2013" xfId="4005" xr:uid="{00000000-0005-0000-0000-00008F4D0000}"/>
    <cellStyle name="T_Van Ban 2007_DK KH CBDT 2014 11-11-2013 2" xfId="4971" xr:uid="{00000000-0005-0000-0000-0000904D0000}"/>
    <cellStyle name="T_Van Ban 2007_DK KH CBDT 2014 11-11-2013 3" xfId="5384" xr:uid="{00000000-0005-0000-0000-0000914D0000}"/>
    <cellStyle name="T_Van Ban 2007_DK KH CBDT 2014 11-11-2013(1)" xfId="4006" xr:uid="{00000000-0005-0000-0000-0000924D0000}"/>
    <cellStyle name="T_Van Ban 2007_DK KH CBDT 2014 11-11-2013(1) 2" xfId="4972" xr:uid="{00000000-0005-0000-0000-0000934D0000}"/>
    <cellStyle name="T_Van Ban 2007_DK KH CBDT 2014 11-11-2013(1) 3" xfId="5385" xr:uid="{00000000-0005-0000-0000-0000944D0000}"/>
    <cellStyle name="T_Van Ban 2007_DK KH CBDT 2014 11-11-2013(1)_05-12  KH trung han 2016-2020 - Liem Thinh edited" xfId="4007" xr:uid="{00000000-0005-0000-0000-0000954D0000}"/>
    <cellStyle name="T_Van Ban 2007_DK KH CBDT 2014 11-11-2013(1)_05-12  KH trung han 2016-2020 - Liem Thinh edited 2" xfId="4973" xr:uid="{00000000-0005-0000-0000-0000964D0000}"/>
    <cellStyle name="T_Van Ban 2007_DK KH CBDT 2014 11-11-2013(1)_05-12  KH trung han 2016-2020 - Liem Thinh edited 3" xfId="5386" xr:uid="{00000000-0005-0000-0000-0000974D0000}"/>
    <cellStyle name="T_Van Ban 2007_DK KH CBDT 2014 11-11-2013(1)_Copy of 05-12  KH trung han 2016-2020 - Liem Thinh edited (1)" xfId="4008" xr:uid="{00000000-0005-0000-0000-0000984D0000}"/>
    <cellStyle name="T_Van Ban 2007_DK KH CBDT 2014 11-11-2013(1)_Copy of 05-12  KH trung han 2016-2020 - Liem Thinh edited (1) 2" xfId="4974" xr:uid="{00000000-0005-0000-0000-0000994D0000}"/>
    <cellStyle name="T_Van Ban 2007_DK KH CBDT 2014 11-11-2013(1)_Copy of 05-12  KH trung han 2016-2020 - Liem Thinh edited (1) 3" xfId="5387" xr:uid="{00000000-0005-0000-0000-00009A4D0000}"/>
    <cellStyle name="T_Van Ban 2007_DK KH CBDT 2014 11-11-2013_05-12  KH trung han 2016-2020 - Liem Thinh edited" xfId="4009" xr:uid="{00000000-0005-0000-0000-00009B4D0000}"/>
    <cellStyle name="T_Van Ban 2007_DK KH CBDT 2014 11-11-2013_05-12  KH trung han 2016-2020 - Liem Thinh edited 2" xfId="4975" xr:uid="{00000000-0005-0000-0000-00009C4D0000}"/>
    <cellStyle name="T_Van Ban 2007_DK KH CBDT 2014 11-11-2013_05-12  KH trung han 2016-2020 - Liem Thinh edited 3" xfId="5388" xr:uid="{00000000-0005-0000-0000-00009D4D0000}"/>
    <cellStyle name="T_Van Ban 2007_DK KH CBDT 2014 11-11-2013_Copy of 05-12  KH trung han 2016-2020 - Liem Thinh edited (1)" xfId="4010" xr:uid="{00000000-0005-0000-0000-00009E4D0000}"/>
    <cellStyle name="T_Van Ban 2007_DK KH CBDT 2014 11-11-2013_Copy of 05-12  KH trung han 2016-2020 - Liem Thinh edited (1) 2" xfId="4976" xr:uid="{00000000-0005-0000-0000-00009F4D0000}"/>
    <cellStyle name="T_Van Ban 2007_DK KH CBDT 2014 11-11-2013_Copy of 05-12  KH trung han 2016-2020 - Liem Thinh edited (1) 3" xfId="5389" xr:uid="{00000000-0005-0000-0000-0000A04D0000}"/>
    <cellStyle name="T_Van Ban 2008" xfId="4011" xr:uid="{00000000-0005-0000-0000-0000A14D0000}"/>
    <cellStyle name="T_Van Ban 2008 2" xfId="4977" xr:uid="{00000000-0005-0000-0000-0000A24D0000}"/>
    <cellStyle name="T_Van Ban 2008 3" xfId="5390" xr:uid="{00000000-0005-0000-0000-0000A34D0000}"/>
    <cellStyle name="T_Van Ban 2008_15_10_2013 BC nhu cau von doi ung ODA (2014-2016) ngay 15102013 Sua" xfId="4012" xr:uid="{00000000-0005-0000-0000-0000A44D0000}"/>
    <cellStyle name="T_Van Ban 2008_15_10_2013 BC nhu cau von doi ung ODA (2014-2016) ngay 15102013 Sua 2" xfId="4978" xr:uid="{00000000-0005-0000-0000-0000A54D0000}"/>
    <cellStyle name="T_Van Ban 2008_15_10_2013 BC nhu cau von doi ung ODA (2014-2016) ngay 15102013 Sua 3" xfId="5391" xr:uid="{00000000-0005-0000-0000-0000A64D0000}"/>
    <cellStyle name="T_Van Ban 2008_bao cao phan bo KHDT 2011(final)" xfId="4013" xr:uid="{00000000-0005-0000-0000-0000A74D0000}"/>
    <cellStyle name="T_Van Ban 2008_bao cao phan bo KHDT 2011(final) 2" xfId="4979" xr:uid="{00000000-0005-0000-0000-0000A84D0000}"/>
    <cellStyle name="T_Van Ban 2008_bao cao phan bo KHDT 2011(final) 3" xfId="5392" xr:uid="{00000000-0005-0000-0000-0000A94D0000}"/>
    <cellStyle name="T_Van Ban 2008_bao cao phan bo KHDT 2011(final)_BC nhu cau von doi ung ODA nganh NN (BKH)" xfId="4014" xr:uid="{00000000-0005-0000-0000-0000AA4D0000}"/>
    <cellStyle name="T_Van Ban 2008_bao cao phan bo KHDT 2011(final)_BC nhu cau von doi ung ODA nganh NN (BKH) 2" xfId="4980" xr:uid="{00000000-0005-0000-0000-0000AB4D0000}"/>
    <cellStyle name="T_Van Ban 2008_bao cao phan bo KHDT 2011(final)_BC nhu cau von doi ung ODA nganh NN (BKH) 3" xfId="5393" xr:uid="{00000000-0005-0000-0000-0000AC4D0000}"/>
    <cellStyle name="T_Van Ban 2008_bao cao phan bo KHDT 2011(final)_BC Tai co cau (bieu TH)" xfId="4015" xr:uid="{00000000-0005-0000-0000-0000AD4D0000}"/>
    <cellStyle name="T_Van Ban 2008_bao cao phan bo KHDT 2011(final)_BC Tai co cau (bieu TH) 2" xfId="4981" xr:uid="{00000000-0005-0000-0000-0000AE4D0000}"/>
    <cellStyle name="T_Van Ban 2008_bao cao phan bo KHDT 2011(final)_BC Tai co cau (bieu TH) 3" xfId="5394" xr:uid="{00000000-0005-0000-0000-0000AF4D0000}"/>
    <cellStyle name="T_Van Ban 2008_bao cao phan bo KHDT 2011(final)_DK 2014-2015 final" xfId="4016" xr:uid="{00000000-0005-0000-0000-0000B04D0000}"/>
    <cellStyle name="T_Van Ban 2008_bao cao phan bo KHDT 2011(final)_DK 2014-2015 final 2" xfId="4982" xr:uid="{00000000-0005-0000-0000-0000B14D0000}"/>
    <cellStyle name="T_Van Ban 2008_bao cao phan bo KHDT 2011(final)_DK 2014-2015 final 3" xfId="5395" xr:uid="{00000000-0005-0000-0000-0000B24D0000}"/>
    <cellStyle name="T_Van Ban 2008_bao cao phan bo KHDT 2011(final)_DK 2014-2015 new" xfId="4017" xr:uid="{00000000-0005-0000-0000-0000B34D0000}"/>
    <cellStyle name="T_Van Ban 2008_bao cao phan bo KHDT 2011(final)_DK 2014-2015 new 2" xfId="4983" xr:uid="{00000000-0005-0000-0000-0000B44D0000}"/>
    <cellStyle name="T_Van Ban 2008_bao cao phan bo KHDT 2011(final)_DK 2014-2015 new 3" xfId="5396" xr:uid="{00000000-0005-0000-0000-0000B54D0000}"/>
    <cellStyle name="T_Van Ban 2008_bao cao phan bo KHDT 2011(final)_DK KH CBDT 2014 11-11-2013" xfId="4018" xr:uid="{00000000-0005-0000-0000-0000B64D0000}"/>
    <cellStyle name="T_Van Ban 2008_bao cao phan bo KHDT 2011(final)_DK KH CBDT 2014 11-11-2013 2" xfId="4984" xr:uid="{00000000-0005-0000-0000-0000B74D0000}"/>
    <cellStyle name="T_Van Ban 2008_bao cao phan bo KHDT 2011(final)_DK KH CBDT 2014 11-11-2013 3" xfId="5397" xr:uid="{00000000-0005-0000-0000-0000B84D0000}"/>
    <cellStyle name="T_Van Ban 2008_bao cao phan bo KHDT 2011(final)_DK KH CBDT 2014 11-11-2013(1)" xfId="4019" xr:uid="{00000000-0005-0000-0000-0000B94D0000}"/>
    <cellStyle name="T_Van Ban 2008_bao cao phan bo KHDT 2011(final)_DK KH CBDT 2014 11-11-2013(1) 2" xfId="4985" xr:uid="{00000000-0005-0000-0000-0000BA4D0000}"/>
    <cellStyle name="T_Van Ban 2008_bao cao phan bo KHDT 2011(final)_DK KH CBDT 2014 11-11-2013(1) 3" xfId="5398" xr:uid="{00000000-0005-0000-0000-0000BB4D0000}"/>
    <cellStyle name="T_Van Ban 2008_bao cao phan bo KHDT 2011(final)_KH 2011-2015" xfId="4020" xr:uid="{00000000-0005-0000-0000-0000BC4D0000}"/>
    <cellStyle name="T_Van Ban 2008_bao cao phan bo KHDT 2011(final)_KH 2011-2015 2" xfId="4986" xr:uid="{00000000-0005-0000-0000-0000BD4D0000}"/>
    <cellStyle name="T_Van Ban 2008_bao cao phan bo KHDT 2011(final)_KH 2011-2015 3" xfId="5399" xr:uid="{00000000-0005-0000-0000-0000BE4D0000}"/>
    <cellStyle name="T_Van Ban 2008_bao cao phan bo KHDT 2011(final)_tai co cau dau tu (tong hop)1" xfId="4021" xr:uid="{00000000-0005-0000-0000-0000BF4D0000}"/>
    <cellStyle name="T_Van Ban 2008_bao cao phan bo KHDT 2011(final)_tai co cau dau tu (tong hop)1 2" xfId="4987" xr:uid="{00000000-0005-0000-0000-0000C04D0000}"/>
    <cellStyle name="T_Van Ban 2008_bao cao phan bo KHDT 2011(final)_tai co cau dau tu (tong hop)1 3" xfId="5400" xr:uid="{00000000-0005-0000-0000-0000C14D0000}"/>
    <cellStyle name="T_Van Ban 2008_BC nhu cau von doi ung ODA nganh NN (BKH)" xfId="4022" xr:uid="{00000000-0005-0000-0000-0000C24D0000}"/>
    <cellStyle name="T_Van Ban 2008_BC nhu cau von doi ung ODA nganh NN (BKH) 2" xfId="4988" xr:uid="{00000000-0005-0000-0000-0000C34D0000}"/>
    <cellStyle name="T_Van Ban 2008_BC nhu cau von doi ung ODA nganh NN (BKH) 3" xfId="5401" xr:uid="{00000000-0005-0000-0000-0000C44D0000}"/>
    <cellStyle name="T_Van Ban 2008_BC nhu cau von doi ung ODA nganh NN (BKH)_05-12  KH trung han 2016-2020 - Liem Thinh edited" xfId="4023" xr:uid="{00000000-0005-0000-0000-0000C54D0000}"/>
    <cellStyle name="T_Van Ban 2008_BC nhu cau von doi ung ODA nganh NN (BKH)_05-12  KH trung han 2016-2020 - Liem Thinh edited 2" xfId="4989" xr:uid="{00000000-0005-0000-0000-0000C64D0000}"/>
    <cellStyle name="T_Van Ban 2008_BC nhu cau von doi ung ODA nganh NN (BKH)_05-12  KH trung han 2016-2020 - Liem Thinh edited 3" xfId="5402" xr:uid="{00000000-0005-0000-0000-0000C74D0000}"/>
    <cellStyle name="T_Van Ban 2008_BC nhu cau von doi ung ODA nganh NN (BKH)_Copy of 05-12  KH trung han 2016-2020 - Liem Thinh edited (1)" xfId="4024" xr:uid="{00000000-0005-0000-0000-0000C84D0000}"/>
    <cellStyle name="T_Van Ban 2008_BC nhu cau von doi ung ODA nganh NN (BKH)_Copy of 05-12  KH trung han 2016-2020 - Liem Thinh edited (1) 2" xfId="4990" xr:uid="{00000000-0005-0000-0000-0000C94D0000}"/>
    <cellStyle name="T_Van Ban 2008_BC nhu cau von doi ung ODA nganh NN (BKH)_Copy of 05-12  KH trung han 2016-2020 - Liem Thinh edited (1) 3" xfId="5403" xr:uid="{00000000-0005-0000-0000-0000CA4D0000}"/>
    <cellStyle name="T_Van Ban 2008_BC Tai co cau (bieu TH)" xfId="4025" xr:uid="{00000000-0005-0000-0000-0000CB4D0000}"/>
    <cellStyle name="T_Van Ban 2008_BC Tai co cau (bieu TH) 2" xfId="4991" xr:uid="{00000000-0005-0000-0000-0000CC4D0000}"/>
    <cellStyle name="T_Van Ban 2008_BC Tai co cau (bieu TH) 3" xfId="5404" xr:uid="{00000000-0005-0000-0000-0000CD4D0000}"/>
    <cellStyle name="T_Van Ban 2008_BC Tai co cau (bieu TH)_05-12  KH trung han 2016-2020 - Liem Thinh edited" xfId="4026" xr:uid="{00000000-0005-0000-0000-0000CE4D0000}"/>
    <cellStyle name="T_Van Ban 2008_BC Tai co cau (bieu TH)_05-12  KH trung han 2016-2020 - Liem Thinh edited 2" xfId="4992" xr:uid="{00000000-0005-0000-0000-0000CF4D0000}"/>
    <cellStyle name="T_Van Ban 2008_BC Tai co cau (bieu TH)_05-12  KH trung han 2016-2020 - Liem Thinh edited 3" xfId="5405" xr:uid="{00000000-0005-0000-0000-0000D04D0000}"/>
    <cellStyle name="T_Van Ban 2008_BC Tai co cau (bieu TH)_Copy of 05-12  KH trung han 2016-2020 - Liem Thinh edited (1)" xfId="4027" xr:uid="{00000000-0005-0000-0000-0000D14D0000}"/>
    <cellStyle name="T_Van Ban 2008_BC Tai co cau (bieu TH)_Copy of 05-12  KH trung han 2016-2020 - Liem Thinh edited (1) 2" xfId="4993" xr:uid="{00000000-0005-0000-0000-0000D24D0000}"/>
    <cellStyle name="T_Van Ban 2008_BC Tai co cau (bieu TH)_Copy of 05-12  KH trung han 2016-2020 - Liem Thinh edited (1) 3" xfId="5406" xr:uid="{00000000-0005-0000-0000-0000D34D0000}"/>
    <cellStyle name="T_Van Ban 2008_DK 2014-2015 final" xfId="4028" xr:uid="{00000000-0005-0000-0000-0000D44D0000}"/>
    <cellStyle name="T_Van Ban 2008_DK 2014-2015 final 2" xfId="4994" xr:uid="{00000000-0005-0000-0000-0000D54D0000}"/>
    <cellStyle name="T_Van Ban 2008_DK 2014-2015 final 3" xfId="5407" xr:uid="{00000000-0005-0000-0000-0000D64D0000}"/>
    <cellStyle name="T_Van Ban 2008_DK 2014-2015 final_05-12  KH trung han 2016-2020 - Liem Thinh edited" xfId="4029" xr:uid="{00000000-0005-0000-0000-0000D74D0000}"/>
    <cellStyle name="T_Van Ban 2008_DK 2014-2015 final_05-12  KH trung han 2016-2020 - Liem Thinh edited 2" xfId="4995" xr:uid="{00000000-0005-0000-0000-0000D84D0000}"/>
    <cellStyle name="T_Van Ban 2008_DK 2014-2015 final_05-12  KH trung han 2016-2020 - Liem Thinh edited 3" xfId="5408" xr:uid="{00000000-0005-0000-0000-0000D94D0000}"/>
    <cellStyle name="T_Van Ban 2008_DK 2014-2015 final_Copy of 05-12  KH trung han 2016-2020 - Liem Thinh edited (1)" xfId="4030" xr:uid="{00000000-0005-0000-0000-0000DA4D0000}"/>
    <cellStyle name="T_Van Ban 2008_DK 2014-2015 final_Copy of 05-12  KH trung han 2016-2020 - Liem Thinh edited (1) 2" xfId="4996" xr:uid="{00000000-0005-0000-0000-0000DB4D0000}"/>
    <cellStyle name="T_Van Ban 2008_DK 2014-2015 final_Copy of 05-12  KH trung han 2016-2020 - Liem Thinh edited (1) 3" xfId="5409" xr:uid="{00000000-0005-0000-0000-0000DC4D0000}"/>
    <cellStyle name="T_Van Ban 2008_DK 2014-2015 new" xfId="4031" xr:uid="{00000000-0005-0000-0000-0000DD4D0000}"/>
    <cellStyle name="T_Van Ban 2008_DK 2014-2015 new 2" xfId="4997" xr:uid="{00000000-0005-0000-0000-0000DE4D0000}"/>
    <cellStyle name="T_Van Ban 2008_DK 2014-2015 new 3" xfId="5410" xr:uid="{00000000-0005-0000-0000-0000DF4D0000}"/>
    <cellStyle name="T_Van Ban 2008_DK 2014-2015 new_05-12  KH trung han 2016-2020 - Liem Thinh edited" xfId="4032" xr:uid="{00000000-0005-0000-0000-0000E04D0000}"/>
    <cellStyle name="T_Van Ban 2008_DK 2014-2015 new_05-12  KH trung han 2016-2020 - Liem Thinh edited 2" xfId="4998" xr:uid="{00000000-0005-0000-0000-0000E14D0000}"/>
    <cellStyle name="T_Van Ban 2008_DK 2014-2015 new_05-12  KH trung han 2016-2020 - Liem Thinh edited 3" xfId="5411" xr:uid="{00000000-0005-0000-0000-0000E24D0000}"/>
    <cellStyle name="T_Van Ban 2008_DK 2014-2015 new_Copy of 05-12  KH trung han 2016-2020 - Liem Thinh edited (1)" xfId="4033" xr:uid="{00000000-0005-0000-0000-0000E34D0000}"/>
    <cellStyle name="T_Van Ban 2008_DK 2014-2015 new_Copy of 05-12  KH trung han 2016-2020 - Liem Thinh edited (1) 2" xfId="4999" xr:uid="{00000000-0005-0000-0000-0000E44D0000}"/>
    <cellStyle name="T_Van Ban 2008_DK 2014-2015 new_Copy of 05-12  KH trung han 2016-2020 - Liem Thinh edited (1) 3" xfId="5412" xr:uid="{00000000-0005-0000-0000-0000E54D0000}"/>
    <cellStyle name="T_Van Ban 2008_DK KH CBDT 2014 11-11-2013" xfId="4034" xr:uid="{00000000-0005-0000-0000-0000E64D0000}"/>
    <cellStyle name="T_Van Ban 2008_DK KH CBDT 2014 11-11-2013 2" xfId="5000" xr:uid="{00000000-0005-0000-0000-0000E74D0000}"/>
    <cellStyle name="T_Van Ban 2008_DK KH CBDT 2014 11-11-2013 3" xfId="5413" xr:uid="{00000000-0005-0000-0000-0000E84D0000}"/>
    <cellStyle name="T_Van Ban 2008_DK KH CBDT 2014 11-11-2013(1)" xfId="4035" xr:uid="{00000000-0005-0000-0000-0000E94D0000}"/>
    <cellStyle name="T_Van Ban 2008_DK KH CBDT 2014 11-11-2013(1) 2" xfId="5001" xr:uid="{00000000-0005-0000-0000-0000EA4D0000}"/>
    <cellStyle name="T_Van Ban 2008_DK KH CBDT 2014 11-11-2013(1) 3" xfId="5414" xr:uid="{00000000-0005-0000-0000-0000EB4D0000}"/>
    <cellStyle name="T_Van Ban 2008_DK KH CBDT 2014 11-11-2013(1)_05-12  KH trung han 2016-2020 - Liem Thinh edited" xfId="4036" xr:uid="{00000000-0005-0000-0000-0000EC4D0000}"/>
    <cellStyle name="T_Van Ban 2008_DK KH CBDT 2014 11-11-2013(1)_05-12  KH trung han 2016-2020 - Liem Thinh edited 2" xfId="5002" xr:uid="{00000000-0005-0000-0000-0000ED4D0000}"/>
    <cellStyle name="T_Van Ban 2008_DK KH CBDT 2014 11-11-2013(1)_05-12  KH trung han 2016-2020 - Liem Thinh edited 3" xfId="5415" xr:uid="{00000000-0005-0000-0000-0000EE4D0000}"/>
    <cellStyle name="T_Van Ban 2008_DK KH CBDT 2014 11-11-2013(1)_Copy of 05-12  KH trung han 2016-2020 - Liem Thinh edited (1)" xfId="4037" xr:uid="{00000000-0005-0000-0000-0000EF4D0000}"/>
    <cellStyle name="T_Van Ban 2008_DK KH CBDT 2014 11-11-2013(1)_Copy of 05-12  KH trung han 2016-2020 - Liem Thinh edited (1) 2" xfId="5003" xr:uid="{00000000-0005-0000-0000-0000F04D0000}"/>
    <cellStyle name="T_Van Ban 2008_DK KH CBDT 2014 11-11-2013(1)_Copy of 05-12  KH trung han 2016-2020 - Liem Thinh edited (1) 3" xfId="5416" xr:uid="{00000000-0005-0000-0000-0000F14D0000}"/>
    <cellStyle name="T_Van Ban 2008_DK KH CBDT 2014 11-11-2013_05-12  KH trung han 2016-2020 - Liem Thinh edited" xfId="4038" xr:uid="{00000000-0005-0000-0000-0000F24D0000}"/>
    <cellStyle name="T_Van Ban 2008_DK KH CBDT 2014 11-11-2013_05-12  KH trung han 2016-2020 - Liem Thinh edited 2" xfId="5004" xr:uid="{00000000-0005-0000-0000-0000F34D0000}"/>
    <cellStyle name="T_Van Ban 2008_DK KH CBDT 2014 11-11-2013_05-12  KH trung han 2016-2020 - Liem Thinh edited 3" xfId="5417" xr:uid="{00000000-0005-0000-0000-0000F44D0000}"/>
    <cellStyle name="T_Van Ban 2008_DK KH CBDT 2014 11-11-2013_Copy of 05-12  KH trung han 2016-2020 - Liem Thinh edited (1)" xfId="4039" xr:uid="{00000000-0005-0000-0000-0000F54D0000}"/>
    <cellStyle name="T_Van Ban 2008_DK KH CBDT 2014 11-11-2013_Copy of 05-12  KH trung han 2016-2020 - Liem Thinh edited (1) 2" xfId="5005" xr:uid="{00000000-0005-0000-0000-0000F64D0000}"/>
    <cellStyle name="T_Van Ban 2008_DK KH CBDT 2014 11-11-2013_Copy of 05-12  KH trung han 2016-2020 - Liem Thinh edited (1) 3" xfId="5418" xr:uid="{00000000-0005-0000-0000-0000F74D0000}"/>
    <cellStyle name="T_XDCB thang 12.2010" xfId="4040" xr:uid="{00000000-0005-0000-0000-0000F84D0000}"/>
    <cellStyle name="T_XDCB thang 12.2010 2" xfId="4041" xr:uid="{00000000-0005-0000-0000-0000F94D0000}"/>
    <cellStyle name="T_XDCB thang 12.2010 2 2" xfId="5006" xr:uid="{00000000-0005-0000-0000-0000FA4D0000}"/>
    <cellStyle name="T_XDCB thang 12.2010 2 3" xfId="5420" xr:uid="{00000000-0005-0000-0000-0000FB4D0000}"/>
    <cellStyle name="T_XDCB thang 12.2010 3" xfId="5007" xr:uid="{00000000-0005-0000-0000-0000FC4D0000}"/>
    <cellStyle name="T_XDCB thang 12.2010 4" xfId="5419" xr:uid="{00000000-0005-0000-0000-0000FD4D0000}"/>
    <cellStyle name="T_XDCB thang 12.2010_!1 1 bao cao giao KH ve HTCMT vung TNB   12-12-2011" xfId="4042" xr:uid="{00000000-0005-0000-0000-0000FE4D0000}"/>
    <cellStyle name="T_XDCB thang 12.2010_!1 1 bao cao giao KH ve HTCMT vung TNB   12-12-2011 2" xfId="4043" xr:uid="{00000000-0005-0000-0000-0000FF4D0000}"/>
    <cellStyle name="T_XDCB thang 12.2010_!1 1 bao cao giao KH ve HTCMT vung TNB   12-12-2011 2 2" xfId="5008" xr:uid="{00000000-0005-0000-0000-0000004E0000}"/>
    <cellStyle name="T_XDCB thang 12.2010_!1 1 bao cao giao KH ve HTCMT vung TNB   12-12-2011 2 3" xfId="5422" xr:uid="{00000000-0005-0000-0000-0000014E0000}"/>
    <cellStyle name="T_XDCB thang 12.2010_!1 1 bao cao giao KH ve HTCMT vung TNB   12-12-2011 3" xfId="5009" xr:uid="{00000000-0005-0000-0000-0000024E0000}"/>
    <cellStyle name="T_XDCB thang 12.2010_!1 1 bao cao giao KH ve HTCMT vung TNB   12-12-2011 4" xfId="5421" xr:uid="{00000000-0005-0000-0000-0000034E0000}"/>
    <cellStyle name="T_XDCB thang 12.2010_KH TPCP vung TNB (03-1-2012)" xfId="4044" xr:uid="{00000000-0005-0000-0000-0000044E0000}"/>
    <cellStyle name="T_XDCB thang 12.2010_KH TPCP vung TNB (03-1-2012) 2" xfId="4045" xr:uid="{00000000-0005-0000-0000-0000054E0000}"/>
    <cellStyle name="T_XDCB thang 12.2010_KH TPCP vung TNB (03-1-2012) 2 2" xfId="5010" xr:uid="{00000000-0005-0000-0000-0000064E0000}"/>
    <cellStyle name="T_XDCB thang 12.2010_KH TPCP vung TNB (03-1-2012) 2 3" xfId="5424" xr:uid="{00000000-0005-0000-0000-0000074E0000}"/>
    <cellStyle name="T_XDCB thang 12.2010_KH TPCP vung TNB (03-1-2012) 3" xfId="5011" xr:uid="{00000000-0005-0000-0000-0000084E0000}"/>
    <cellStyle name="T_XDCB thang 12.2010_KH TPCP vung TNB (03-1-2012) 4" xfId="5423" xr:uid="{00000000-0005-0000-0000-0000094E0000}"/>
    <cellStyle name="T_ÿÿÿÿÿ" xfId="4046" xr:uid="{00000000-0005-0000-0000-00000A4E0000}"/>
    <cellStyle name="T_ÿÿÿÿÿ 2" xfId="4047" xr:uid="{00000000-0005-0000-0000-00000B4E0000}"/>
    <cellStyle name="T_ÿÿÿÿÿ 2 2" xfId="5012" xr:uid="{00000000-0005-0000-0000-00000C4E0000}"/>
    <cellStyle name="T_ÿÿÿÿÿ 2 3" xfId="5426" xr:uid="{00000000-0005-0000-0000-00000D4E0000}"/>
    <cellStyle name="T_ÿÿÿÿÿ 3" xfId="5013" xr:uid="{00000000-0005-0000-0000-00000E4E0000}"/>
    <cellStyle name="T_ÿÿÿÿÿ 4" xfId="5425" xr:uid="{00000000-0005-0000-0000-00000F4E0000}"/>
    <cellStyle name="T_ÿÿÿÿÿ_!1 1 bao cao giao KH ve HTCMT vung TNB   12-12-2011" xfId="4048" xr:uid="{00000000-0005-0000-0000-0000104E0000}"/>
    <cellStyle name="T_ÿÿÿÿÿ_!1 1 bao cao giao KH ve HTCMT vung TNB   12-12-2011 2" xfId="4049" xr:uid="{00000000-0005-0000-0000-0000114E0000}"/>
    <cellStyle name="T_ÿÿÿÿÿ_!1 1 bao cao giao KH ve HTCMT vung TNB   12-12-2011 2 2" xfId="5014" xr:uid="{00000000-0005-0000-0000-0000124E0000}"/>
    <cellStyle name="T_ÿÿÿÿÿ_!1 1 bao cao giao KH ve HTCMT vung TNB   12-12-2011 2 3" xfId="5428" xr:uid="{00000000-0005-0000-0000-0000134E0000}"/>
    <cellStyle name="T_ÿÿÿÿÿ_!1 1 bao cao giao KH ve HTCMT vung TNB   12-12-2011 3" xfId="5015" xr:uid="{00000000-0005-0000-0000-0000144E0000}"/>
    <cellStyle name="T_ÿÿÿÿÿ_!1 1 bao cao giao KH ve HTCMT vung TNB   12-12-2011 4" xfId="5427" xr:uid="{00000000-0005-0000-0000-0000154E0000}"/>
    <cellStyle name="T_ÿÿÿÿÿ_Bieu mau cong trinh khoi cong moi 3-4" xfId="4050" xr:uid="{00000000-0005-0000-0000-0000164E0000}"/>
    <cellStyle name="T_ÿÿÿÿÿ_Bieu mau cong trinh khoi cong moi 3-4 2" xfId="4051" xr:uid="{00000000-0005-0000-0000-0000174E0000}"/>
    <cellStyle name="T_ÿÿÿÿÿ_Bieu mau cong trinh khoi cong moi 3-4 2 2" xfId="5016" xr:uid="{00000000-0005-0000-0000-0000184E0000}"/>
    <cellStyle name="T_ÿÿÿÿÿ_Bieu mau cong trinh khoi cong moi 3-4 2 3" xfId="5430" xr:uid="{00000000-0005-0000-0000-0000194E0000}"/>
    <cellStyle name="T_ÿÿÿÿÿ_Bieu mau cong trinh khoi cong moi 3-4 3" xfId="5017" xr:uid="{00000000-0005-0000-0000-00001A4E0000}"/>
    <cellStyle name="T_ÿÿÿÿÿ_Bieu mau cong trinh khoi cong moi 3-4 4" xfId="5429" xr:uid="{00000000-0005-0000-0000-00001B4E0000}"/>
    <cellStyle name="T_ÿÿÿÿÿ_Bieu mau cong trinh khoi cong moi 3-4_!1 1 bao cao giao KH ve HTCMT vung TNB   12-12-2011" xfId="4052" xr:uid="{00000000-0005-0000-0000-00001C4E0000}"/>
    <cellStyle name="T_ÿÿÿÿÿ_Bieu mau cong trinh khoi cong moi 3-4_!1 1 bao cao giao KH ve HTCMT vung TNB   12-12-2011 2" xfId="4053" xr:uid="{00000000-0005-0000-0000-00001D4E0000}"/>
    <cellStyle name="T_ÿÿÿÿÿ_Bieu mau cong trinh khoi cong moi 3-4_!1 1 bao cao giao KH ve HTCMT vung TNB   12-12-2011 2 2" xfId="5018" xr:uid="{00000000-0005-0000-0000-00001E4E0000}"/>
    <cellStyle name="T_ÿÿÿÿÿ_Bieu mau cong trinh khoi cong moi 3-4_!1 1 bao cao giao KH ve HTCMT vung TNB   12-12-2011 2 3" xfId="5432" xr:uid="{00000000-0005-0000-0000-00001F4E0000}"/>
    <cellStyle name="T_ÿÿÿÿÿ_Bieu mau cong trinh khoi cong moi 3-4_!1 1 bao cao giao KH ve HTCMT vung TNB   12-12-2011 3" xfId="5019" xr:uid="{00000000-0005-0000-0000-0000204E0000}"/>
    <cellStyle name="T_ÿÿÿÿÿ_Bieu mau cong trinh khoi cong moi 3-4_!1 1 bao cao giao KH ve HTCMT vung TNB   12-12-2011 4" xfId="5431" xr:uid="{00000000-0005-0000-0000-0000214E0000}"/>
    <cellStyle name="T_ÿÿÿÿÿ_Bieu mau cong trinh khoi cong moi 3-4_KH TPCP vung TNB (03-1-2012)" xfId="4054" xr:uid="{00000000-0005-0000-0000-0000224E0000}"/>
    <cellStyle name="T_ÿÿÿÿÿ_Bieu mau cong trinh khoi cong moi 3-4_KH TPCP vung TNB (03-1-2012) 2" xfId="4055" xr:uid="{00000000-0005-0000-0000-0000234E0000}"/>
    <cellStyle name="T_ÿÿÿÿÿ_Bieu mau cong trinh khoi cong moi 3-4_KH TPCP vung TNB (03-1-2012) 2 2" xfId="5020" xr:uid="{00000000-0005-0000-0000-0000244E0000}"/>
    <cellStyle name="T_ÿÿÿÿÿ_Bieu mau cong trinh khoi cong moi 3-4_KH TPCP vung TNB (03-1-2012) 2 3" xfId="5434" xr:uid="{00000000-0005-0000-0000-0000254E0000}"/>
    <cellStyle name="T_ÿÿÿÿÿ_Bieu mau cong trinh khoi cong moi 3-4_KH TPCP vung TNB (03-1-2012) 3" xfId="5021" xr:uid="{00000000-0005-0000-0000-0000264E0000}"/>
    <cellStyle name="T_ÿÿÿÿÿ_Bieu mau cong trinh khoi cong moi 3-4_KH TPCP vung TNB (03-1-2012) 4" xfId="5433" xr:uid="{00000000-0005-0000-0000-0000274E0000}"/>
    <cellStyle name="T_ÿÿÿÿÿ_Bieu3ODA" xfId="4056" xr:uid="{00000000-0005-0000-0000-0000284E0000}"/>
    <cellStyle name="T_ÿÿÿÿÿ_Bieu3ODA 2" xfId="4057" xr:uid="{00000000-0005-0000-0000-0000294E0000}"/>
    <cellStyle name="T_ÿÿÿÿÿ_Bieu3ODA 2 2" xfId="5022" xr:uid="{00000000-0005-0000-0000-00002A4E0000}"/>
    <cellStyle name="T_ÿÿÿÿÿ_Bieu3ODA 2 3" xfId="5436" xr:uid="{00000000-0005-0000-0000-00002B4E0000}"/>
    <cellStyle name="T_ÿÿÿÿÿ_Bieu3ODA 3" xfId="5023" xr:uid="{00000000-0005-0000-0000-00002C4E0000}"/>
    <cellStyle name="T_ÿÿÿÿÿ_Bieu3ODA 4" xfId="5435" xr:uid="{00000000-0005-0000-0000-00002D4E0000}"/>
    <cellStyle name="T_ÿÿÿÿÿ_Bieu3ODA_!1 1 bao cao giao KH ve HTCMT vung TNB   12-12-2011" xfId="4058" xr:uid="{00000000-0005-0000-0000-00002E4E0000}"/>
    <cellStyle name="T_ÿÿÿÿÿ_Bieu3ODA_!1 1 bao cao giao KH ve HTCMT vung TNB   12-12-2011 2" xfId="4059" xr:uid="{00000000-0005-0000-0000-00002F4E0000}"/>
    <cellStyle name="T_ÿÿÿÿÿ_Bieu3ODA_!1 1 bao cao giao KH ve HTCMT vung TNB   12-12-2011 2 2" xfId="5024" xr:uid="{00000000-0005-0000-0000-0000304E0000}"/>
    <cellStyle name="T_ÿÿÿÿÿ_Bieu3ODA_!1 1 bao cao giao KH ve HTCMT vung TNB   12-12-2011 2 3" xfId="5438" xr:uid="{00000000-0005-0000-0000-0000314E0000}"/>
    <cellStyle name="T_ÿÿÿÿÿ_Bieu3ODA_!1 1 bao cao giao KH ve HTCMT vung TNB   12-12-2011 3" xfId="5025" xr:uid="{00000000-0005-0000-0000-0000324E0000}"/>
    <cellStyle name="T_ÿÿÿÿÿ_Bieu3ODA_!1 1 bao cao giao KH ve HTCMT vung TNB   12-12-2011 4" xfId="5437" xr:uid="{00000000-0005-0000-0000-0000334E0000}"/>
    <cellStyle name="T_ÿÿÿÿÿ_Bieu3ODA_KH TPCP vung TNB (03-1-2012)" xfId="4060" xr:uid="{00000000-0005-0000-0000-0000344E0000}"/>
    <cellStyle name="T_ÿÿÿÿÿ_Bieu3ODA_KH TPCP vung TNB (03-1-2012) 2" xfId="4061" xr:uid="{00000000-0005-0000-0000-0000354E0000}"/>
    <cellStyle name="T_ÿÿÿÿÿ_Bieu3ODA_KH TPCP vung TNB (03-1-2012) 2 2" xfId="5026" xr:uid="{00000000-0005-0000-0000-0000364E0000}"/>
    <cellStyle name="T_ÿÿÿÿÿ_Bieu3ODA_KH TPCP vung TNB (03-1-2012) 2 3" xfId="5440" xr:uid="{00000000-0005-0000-0000-0000374E0000}"/>
    <cellStyle name="T_ÿÿÿÿÿ_Bieu3ODA_KH TPCP vung TNB (03-1-2012) 3" xfId="5027" xr:uid="{00000000-0005-0000-0000-0000384E0000}"/>
    <cellStyle name="T_ÿÿÿÿÿ_Bieu3ODA_KH TPCP vung TNB (03-1-2012) 4" xfId="5439" xr:uid="{00000000-0005-0000-0000-0000394E0000}"/>
    <cellStyle name="T_ÿÿÿÿÿ_Bieu4HTMT" xfId="4062" xr:uid="{00000000-0005-0000-0000-00003A4E0000}"/>
    <cellStyle name="T_ÿÿÿÿÿ_Bieu4HTMT 2" xfId="4063" xr:uid="{00000000-0005-0000-0000-00003B4E0000}"/>
    <cellStyle name="T_ÿÿÿÿÿ_Bieu4HTMT 2 2" xfId="5028" xr:uid="{00000000-0005-0000-0000-00003C4E0000}"/>
    <cellStyle name="T_ÿÿÿÿÿ_Bieu4HTMT 2 3" xfId="5442" xr:uid="{00000000-0005-0000-0000-00003D4E0000}"/>
    <cellStyle name="T_ÿÿÿÿÿ_Bieu4HTMT 3" xfId="5029" xr:uid="{00000000-0005-0000-0000-00003E4E0000}"/>
    <cellStyle name="T_ÿÿÿÿÿ_Bieu4HTMT 4" xfId="5441" xr:uid="{00000000-0005-0000-0000-00003F4E0000}"/>
    <cellStyle name="T_ÿÿÿÿÿ_Bieu4HTMT_!1 1 bao cao giao KH ve HTCMT vung TNB   12-12-2011" xfId="4064" xr:uid="{00000000-0005-0000-0000-0000404E0000}"/>
    <cellStyle name="T_ÿÿÿÿÿ_Bieu4HTMT_!1 1 bao cao giao KH ve HTCMT vung TNB   12-12-2011 2" xfId="4065" xr:uid="{00000000-0005-0000-0000-0000414E0000}"/>
    <cellStyle name="T_ÿÿÿÿÿ_Bieu4HTMT_!1 1 bao cao giao KH ve HTCMT vung TNB   12-12-2011 2 2" xfId="5030" xr:uid="{00000000-0005-0000-0000-0000424E0000}"/>
    <cellStyle name="T_ÿÿÿÿÿ_Bieu4HTMT_!1 1 bao cao giao KH ve HTCMT vung TNB   12-12-2011 2 3" xfId="5444" xr:uid="{00000000-0005-0000-0000-0000434E0000}"/>
    <cellStyle name="T_ÿÿÿÿÿ_Bieu4HTMT_!1 1 bao cao giao KH ve HTCMT vung TNB   12-12-2011 3" xfId="5031" xr:uid="{00000000-0005-0000-0000-0000444E0000}"/>
    <cellStyle name="T_ÿÿÿÿÿ_Bieu4HTMT_!1 1 bao cao giao KH ve HTCMT vung TNB   12-12-2011 4" xfId="5443" xr:uid="{00000000-0005-0000-0000-0000454E0000}"/>
    <cellStyle name="T_ÿÿÿÿÿ_Bieu4HTMT_KH TPCP vung TNB (03-1-2012)" xfId="4066" xr:uid="{00000000-0005-0000-0000-0000464E0000}"/>
    <cellStyle name="T_ÿÿÿÿÿ_Bieu4HTMT_KH TPCP vung TNB (03-1-2012) 2" xfId="4067" xr:uid="{00000000-0005-0000-0000-0000474E0000}"/>
    <cellStyle name="T_ÿÿÿÿÿ_Bieu4HTMT_KH TPCP vung TNB (03-1-2012) 2 2" xfId="5032" xr:uid="{00000000-0005-0000-0000-0000484E0000}"/>
    <cellStyle name="T_ÿÿÿÿÿ_Bieu4HTMT_KH TPCP vung TNB (03-1-2012) 2 3" xfId="5446" xr:uid="{00000000-0005-0000-0000-0000494E0000}"/>
    <cellStyle name="T_ÿÿÿÿÿ_Bieu4HTMT_KH TPCP vung TNB (03-1-2012) 3" xfId="5033" xr:uid="{00000000-0005-0000-0000-00004A4E0000}"/>
    <cellStyle name="T_ÿÿÿÿÿ_Bieu4HTMT_KH TPCP vung TNB (03-1-2012) 4" xfId="5445" xr:uid="{00000000-0005-0000-0000-00004B4E0000}"/>
    <cellStyle name="T_ÿÿÿÿÿ_kien giang 2" xfId="4070" xr:uid="{00000000-0005-0000-0000-0000524E0000}"/>
    <cellStyle name="T_ÿÿÿÿÿ_kien giang 2 2" xfId="4071" xr:uid="{00000000-0005-0000-0000-0000534E0000}"/>
    <cellStyle name="T_ÿÿÿÿÿ_kien giang 2 2 2" xfId="5036" xr:uid="{00000000-0005-0000-0000-0000544E0000}"/>
    <cellStyle name="T_ÿÿÿÿÿ_kien giang 2 2 3" xfId="5450" xr:uid="{00000000-0005-0000-0000-0000554E0000}"/>
    <cellStyle name="T_ÿÿÿÿÿ_kien giang 2 3" xfId="5037" xr:uid="{00000000-0005-0000-0000-0000564E0000}"/>
    <cellStyle name="T_ÿÿÿÿÿ_kien giang 2 4" xfId="5449" xr:uid="{00000000-0005-0000-0000-0000574E0000}"/>
    <cellStyle name="T_ÿÿÿÿÿ_KH TPCP vung TNB (03-1-2012)" xfId="4068" xr:uid="{00000000-0005-0000-0000-00004C4E0000}"/>
    <cellStyle name="T_ÿÿÿÿÿ_KH TPCP vung TNB (03-1-2012) 2" xfId="4069" xr:uid="{00000000-0005-0000-0000-00004D4E0000}"/>
    <cellStyle name="T_ÿÿÿÿÿ_KH TPCP vung TNB (03-1-2012) 2 2" xfId="5034" xr:uid="{00000000-0005-0000-0000-00004E4E0000}"/>
    <cellStyle name="T_ÿÿÿÿÿ_KH TPCP vung TNB (03-1-2012) 2 3" xfId="5448" xr:uid="{00000000-0005-0000-0000-00004F4E0000}"/>
    <cellStyle name="T_ÿÿÿÿÿ_KH TPCP vung TNB (03-1-2012) 3" xfId="5035" xr:uid="{00000000-0005-0000-0000-0000504E0000}"/>
    <cellStyle name="T_ÿÿÿÿÿ_KH TPCP vung TNB (03-1-2012) 4" xfId="5447" xr:uid="{00000000-0005-0000-0000-0000514E0000}"/>
    <cellStyle name="Text Indent A" xfId="4072" xr:uid="{00000000-0005-0000-0000-0000584E0000}"/>
    <cellStyle name="Text Indent A 2" xfId="5038" xr:uid="{00000000-0005-0000-0000-0000594E0000}"/>
    <cellStyle name="Text Indent A 3" xfId="5451" xr:uid="{00000000-0005-0000-0000-00005A4E0000}"/>
    <cellStyle name="Text Indent B" xfId="4073" xr:uid="{00000000-0005-0000-0000-00005B4E0000}"/>
    <cellStyle name="Text Indent B 10" xfId="4074" xr:uid="{00000000-0005-0000-0000-00005C4E0000}"/>
    <cellStyle name="Text Indent B 10 2" xfId="5039" xr:uid="{00000000-0005-0000-0000-00005D4E0000}"/>
    <cellStyle name="Text Indent B 10 3" xfId="5453" xr:uid="{00000000-0005-0000-0000-00005E4E0000}"/>
    <cellStyle name="Text Indent B 11" xfId="4075" xr:uid="{00000000-0005-0000-0000-00005F4E0000}"/>
    <cellStyle name="Text Indent B 11 2" xfId="5040" xr:uid="{00000000-0005-0000-0000-0000604E0000}"/>
    <cellStyle name="Text Indent B 11 3" xfId="5454" xr:uid="{00000000-0005-0000-0000-0000614E0000}"/>
    <cellStyle name="Text Indent B 12" xfId="4076" xr:uid="{00000000-0005-0000-0000-0000624E0000}"/>
    <cellStyle name="Text Indent B 12 2" xfId="5041" xr:uid="{00000000-0005-0000-0000-0000634E0000}"/>
    <cellStyle name="Text Indent B 12 3" xfId="5455" xr:uid="{00000000-0005-0000-0000-0000644E0000}"/>
    <cellStyle name="Text Indent B 13" xfId="4077" xr:uid="{00000000-0005-0000-0000-0000654E0000}"/>
    <cellStyle name="Text Indent B 13 2" xfId="5042" xr:uid="{00000000-0005-0000-0000-0000664E0000}"/>
    <cellStyle name="Text Indent B 13 3" xfId="5456" xr:uid="{00000000-0005-0000-0000-0000674E0000}"/>
    <cellStyle name="Text Indent B 14" xfId="4078" xr:uid="{00000000-0005-0000-0000-0000684E0000}"/>
    <cellStyle name="Text Indent B 14 2" xfId="5043" xr:uid="{00000000-0005-0000-0000-0000694E0000}"/>
    <cellStyle name="Text Indent B 14 3" xfId="5457" xr:uid="{00000000-0005-0000-0000-00006A4E0000}"/>
    <cellStyle name="Text Indent B 15" xfId="4079" xr:uid="{00000000-0005-0000-0000-00006B4E0000}"/>
    <cellStyle name="Text Indent B 15 2" xfId="5044" xr:uid="{00000000-0005-0000-0000-00006C4E0000}"/>
    <cellStyle name="Text Indent B 15 3" xfId="5458" xr:uid="{00000000-0005-0000-0000-00006D4E0000}"/>
    <cellStyle name="Text Indent B 16" xfId="4080" xr:uid="{00000000-0005-0000-0000-00006E4E0000}"/>
    <cellStyle name="Text Indent B 16 2" xfId="5045" xr:uid="{00000000-0005-0000-0000-00006F4E0000}"/>
    <cellStyle name="Text Indent B 16 3" xfId="5459" xr:uid="{00000000-0005-0000-0000-0000704E0000}"/>
    <cellStyle name="Text Indent B 17" xfId="5046" xr:uid="{00000000-0005-0000-0000-0000714E0000}"/>
    <cellStyle name="Text Indent B 18" xfId="5452" xr:uid="{00000000-0005-0000-0000-0000724E0000}"/>
    <cellStyle name="Text Indent B 2" xfId="4081" xr:uid="{00000000-0005-0000-0000-0000734E0000}"/>
    <cellStyle name="Text Indent B 2 2" xfId="5047" xr:uid="{00000000-0005-0000-0000-0000744E0000}"/>
    <cellStyle name="Text Indent B 2 3" xfId="5460" xr:uid="{00000000-0005-0000-0000-0000754E0000}"/>
    <cellStyle name="Text Indent B 3" xfId="4082" xr:uid="{00000000-0005-0000-0000-0000764E0000}"/>
    <cellStyle name="Text Indent B 3 2" xfId="5048" xr:uid="{00000000-0005-0000-0000-0000774E0000}"/>
    <cellStyle name="Text Indent B 3 3" xfId="5461" xr:uid="{00000000-0005-0000-0000-0000784E0000}"/>
    <cellStyle name="Text Indent B 4" xfId="4083" xr:uid="{00000000-0005-0000-0000-0000794E0000}"/>
    <cellStyle name="Text Indent B 4 2" xfId="5049" xr:uid="{00000000-0005-0000-0000-00007A4E0000}"/>
    <cellStyle name="Text Indent B 4 3" xfId="5462" xr:uid="{00000000-0005-0000-0000-00007B4E0000}"/>
    <cellStyle name="Text Indent B 5" xfId="4084" xr:uid="{00000000-0005-0000-0000-00007C4E0000}"/>
    <cellStyle name="Text Indent B 5 2" xfId="5050" xr:uid="{00000000-0005-0000-0000-00007D4E0000}"/>
    <cellStyle name="Text Indent B 5 3" xfId="5463" xr:uid="{00000000-0005-0000-0000-00007E4E0000}"/>
    <cellStyle name="Text Indent B 6" xfId="4085" xr:uid="{00000000-0005-0000-0000-00007F4E0000}"/>
    <cellStyle name="Text Indent B 6 2" xfId="5051" xr:uid="{00000000-0005-0000-0000-0000804E0000}"/>
    <cellStyle name="Text Indent B 6 3" xfId="5464" xr:uid="{00000000-0005-0000-0000-0000814E0000}"/>
    <cellStyle name="Text Indent B 7" xfId="4086" xr:uid="{00000000-0005-0000-0000-0000824E0000}"/>
    <cellStyle name="Text Indent B 7 2" xfId="5052" xr:uid="{00000000-0005-0000-0000-0000834E0000}"/>
    <cellStyle name="Text Indent B 7 3" xfId="5465" xr:uid="{00000000-0005-0000-0000-0000844E0000}"/>
    <cellStyle name="Text Indent B 8" xfId="4087" xr:uid="{00000000-0005-0000-0000-0000854E0000}"/>
    <cellStyle name="Text Indent B 8 2" xfId="5053" xr:uid="{00000000-0005-0000-0000-0000864E0000}"/>
    <cellStyle name="Text Indent B 8 3" xfId="5466" xr:uid="{00000000-0005-0000-0000-0000874E0000}"/>
    <cellStyle name="Text Indent B 9" xfId="4088" xr:uid="{00000000-0005-0000-0000-0000884E0000}"/>
    <cellStyle name="Text Indent B 9 2" xfId="5054" xr:uid="{00000000-0005-0000-0000-0000894E0000}"/>
    <cellStyle name="Text Indent B 9 3" xfId="5467" xr:uid="{00000000-0005-0000-0000-00008A4E0000}"/>
    <cellStyle name="Text Indent C" xfId="4089" xr:uid="{00000000-0005-0000-0000-00008B4E0000}"/>
    <cellStyle name="Text Indent C 10" xfId="4090" xr:uid="{00000000-0005-0000-0000-00008C4E0000}"/>
    <cellStyle name="Text Indent C 10 2" xfId="5055" xr:uid="{00000000-0005-0000-0000-00008D4E0000}"/>
    <cellStyle name="Text Indent C 10 3" xfId="5469" xr:uid="{00000000-0005-0000-0000-00008E4E0000}"/>
    <cellStyle name="Text Indent C 11" xfId="4091" xr:uid="{00000000-0005-0000-0000-00008F4E0000}"/>
    <cellStyle name="Text Indent C 11 2" xfId="5056" xr:uid="{00000000-0005-0000-0000-0000904E0000}"/>
    <cellStyle name="Text Indent C 11 3" xfId="5470" xr:uid="{00000000-0005-0000-0000-0000914E0000}"/>
    <cellStyle name="Text Indent C 12" xfId="4092" xr:uid="{00000000-0005-0000-0000-0000924E0000}"/>
    <cellStyle name="Text Indent C 12 2" xfId="5057" xr:uid="{00000000-0005-0000-0000-0000934E0000}"/>
    <cellStyle name="Text Indent C 12 3" xfId="5471" xr:uid="{00000000-0005-0000-0000-0000944E0000}"/>
    <cellStyle name="Text Indent C 13" xfId="4093" xr:uid="{00000000-0005-0000-0000-0000954E0000}"/>
    <cellStyle name="Text Indent C 13 2" xfId="5058" xr:uid="{00000000-0005-0000-0000-0000964E0000}"/>
    <cellStyle name="Text Indent C 13 3" xfId="5472" xr:uid="{00000000-0005-0000-0000-0000974E0000}"/>
    <cellStyle name="Text Indent C 14" xfId="4094" xr:uid="{00000000-0005-0000-0000-0000984E0000}"/>
    <cellStyle name="Text Indent C 14 2" xfId="5059" xr:uid="{00000000-0005-0000-0000-0000994E0000}"/>
    <cellStyle name="Text Indent C 14 3" xfId="5473" xr:uid="{00000000-0005-0000-0000-00009A4E0000}"/>
    <cellStyle name="Text Indent C 15" xfId="4095" xr:uid="{00000000-0005-0000-0000-00009B4E0000}"/>
    <cellStyle name="Text Indent C 15 2" xfId="5060" xr:uid="{00000000-0005-0000-0000-00009C4E0000}"/>
    <cellStyle name="Text Indent C 15 3" xfId="5474" xr:uid="{00000000-0005-0000-0000-00009D4E0000}"/>
    <cellStyle name="Text Indent C 16" xfId="4096" xr:uid="{00000000-0005-0000-0000-00009E4E0000}"/>
    <cellStyle name="Text Indent C 16 2" xfId="5061" xr:uid="{00000000-0005-0000-0000-00009F4E0000}"/>
    <cellStyle name="Text Indent C 16 3" xfId="5475" xr:uid="{00000000-0005-0000-0000-0000A04E0000}"/>
    <cellStyle name="Text Indent C 17" xfId="5062" xr:uid="{00000000-0005-0000-0000-0000A14E0000}"/>
    <cellStyle name="Text Indent C 18" xfId="5468" xr:uid="{00000000-0005-0000-0000-0000A24E0000}"/>
    <cellStyle name="Text Indent C 2" xfId="4097" xr:uid="{00000000-0005-0000-0000-0000A34E0000}"/>
    <cellStyle name="Text Indent C 2 2" xfId="5063" xr:uid="{00000000-0005-0000-0000-0000A44E0000}"/>
    <cellStyle name="Text Indent C 2 3" xfId="5476" xr:uid="{00000000-0005-0000-0000-0000A54E0000}"/>
    <cellStyle name="Text Indent C 3" xfId="4098" xr:uid="{00000000-0005-0000-0000-0000A64E0000}"/>
    <cellStyle name="Text Indent C 3 2" xfId="5064" xr:uid="{00000000-0005-0000-0000-0000A74E0000}"/>
    <cellStyle name="Text Indent C 3 3" xfId="5477" xr:uid="{00000000-0005-0000-0000-0000A84E0000}"/>
    <cellStyle name="Text Indent C 4" xfId="4099" xr:uid="{00000000-0005-0000-0000-0000A94E0000}"/>
    <cellStyle name="Text Indent C 4 2" xfId="5065" xr:uid="{00000000-0005-0000-0000-0000AA4E0000}"/>
    <cellStyle name="Text Indent C 4 3" xfId="5478" xr:uid="{00000000-0005-0000-0000-0000AB4E0000}"/>
    <cellStyle name="Text Indent C 5" xfId="4100" xr:uid="{00000000-0005-0000-0000-0000AC4E0000}"/>
    <cellStyle name="Text Indent C 5 2" xfId="5066" xr:uid="{00000000-0005-0000-0000-0000AD4E0000}"/>
    <cellStyle name="Text Indent C 5 3" xfId="5479" xr:uid="{00000000-0005-0000-0000-0000AE4E0000}"/>
    <cellStyle name="Text Indent C 6" xfId="4101" xr:uid="{00000000-0005-0000-0000-0000AF4E0000}"/>
    <cellStyle name="Text Indent C 6 2" xfId="5067" xr:uid="{00000000-0005-0000-0000-0000B04E0000}"/>
    <cellStyle name="Text Indent C 6 3" xfId="5480" xr:uid="{00000000-0005-0000-0000-0000B14E0000}"/>
    <cellStyle name="Text Indent C 7" xfId="4102" xr:uid="{00000000-0005-0000-0000-0000B24E0000}"/>
    <cellStyle name="Text Indent C 7 2" xfId="5068" xr:uid="{00000000-0005-0000-0000-0000B34E0000}"/>
    <cellStyle name="Text Indent C 7 3" xfId="5481" xr:uid="{00000000-0005-0000-0000-0000B44E0000}"/>
    <cellStyle name="Text Indent C 8" xfId="4103" xr:uid="{00000000-0005-0000-0000-0000B54E0000}"/>
    <cellStyle name="Text Indent C 8 2" xfId="5069" xr:uid="{00000000-0005-0000-0000-0000B64E0000}"/>
    <cellStyle name="Text Indent C 8 3" xfId="5482" xr:uid="{00000000-0005-0000-0000-0000B74E0000}"/>
    <cellStyle name="Text Indent C 9" xfId="4104" xr:uid="{00000000-0005-0000-0000-0000B84E0000}"/>
    <cellStyle name="Text Indent C 9 2" xfId="5070" xr:uid="{00000000-0005-0000-0000-0000B94E0000}"/>
    <cellStyle name="Text Indent C 9 3" xfId="5483" xr:uid="{00000000-0005-0000-0000-0000BA4E0000}"/>
    <cellStyle name="Tickmark" xfId="4128" xr:uid="{00000000-0005-0000-0000-0000004F0000}"/>
    <cellStyle name="Tickmark 2" xfId="5094" xr:uid="{00000000-0005-0000-0000-0000014F0000}"/>
    <cellStyle name="Tickmark 3" xfId="5507" xr:uid="{00000000-0005-0000-0000-0000024F0000}"/>
    <cellStyle name="Tien1" xfId="4129" xr:uid="{00000000-0005-0000-0000-0000034F0000}"/>
    <cellStyle name="Tien1 2" xfId="5095" xr:uid="{00000000-0005-0000-0000-0000044F0000}"/>
    <cellStyle name="Tien1 3" xfId="5508" xr:uid="{00000000-0005-0000-0000-0000054F0000}"/>
    <cellStyle name="Tieu_de_2" xfId="4130" xr:uid="{00000000-0005-0000-0000-0000064F0000}"/>
    <cellStyle name="Times New Roman" xfId="4131" xr:uid="{00000000-0005-0000-0000-0000074F0000}"/>
    <cellStyle name="Times New Roman 2" xfId="5096" xr:uid="{00000000-0005-0000-0000-0000084F0000}"/>
    <cellStyle name="Times New Roman 3" xfId="5509" xr:uid="{00000000-0005-0000-0000-0000094F0000}"/>
    <cellStyle name="tit1" xfId="4132" xr:uid="{00000000-0005-0000-0000-00000A4F0000}"/>
    <cellStyle name="tit1 2" xfId="5097" xr:uid="{00000000-0005-0000-0000-00000B4F0000}"/>
    <cellStyle name="tit1 3" xfId="5510" xr:uid="{00000000-0005-0000-0000-00000C4F0000}"/>
    <cellStyle name="tit2" xfId="4133" xr:uid="{00000000-0005-0000-0000-00000D4F0000}"/>
    <cellStyle name="tit2 2" xfId="4134" xr:uid="{00000000-0005-0000-0000-00000E4F0000}"/>
    <cellStyle name="tit2 2 2" xfId="5098" xr:uid="{00000000-0005-0000-0000-00000F4F0000}"/>
    <cellStyle name="tit2 2 3" xfId="5512" xr:uid="{00000000-0005-0000-0000-0000104F0000}"/>
    <cellStyle name="tit2 3" xfId="5099" xr:uid="{00000000-0005-0000-0000-0000114F0000}"/>
    <cellStyle name="tit2 4" xfId="5511" xr:uid="{00000000-0005-0000-0000-0000124F0000}"/>
    <cellStyle name="tit3" xfId="4135" xr:uid="{00000000-0005-0000-0000-0000134F0000}"/>
    <cellStyle name="tit3 2" xfId="5100" xr:uid="{00000000-0005-0000-0000-0000144F0000}"/>
    <cellStyle name="tit3 3" xfId="5513" xr:uid="{00000000-0005-0000-0000-0000154F0000}"/>
    <cellStyle name="tit4" xfId="4136" xr:uid="{00000000-0005-0000-0000-0000164F0000}"/>
    <cellStyle name="tit4 2" xfId="5101" xr:uid="{00000000-0005-0000-0000-0000174F0000}"/>
    <cellStyle name="tit4 3" xfId="5514" xr:uid="{00000000-0005-0000-0000-0000184F0000}"/>
    <cellStyle name="Title 2" xfId="4137" xr:uid="{00000000-0005-0000-0000-0000194F0000}"/>
    <cellStyle name="Title 2 2" xfId="5102" xr:uid="{00000000-0005-0000-0000-00001A4F0000}"/>
    <cellStyle name="Title 2 3" xfId="5515" xr:uid="{00000000-0005-0000-0000-00001B4F0000}"/>
    <cellStyle name="Tong so" xfId="4138" xr:uid="{00000000-0005-0000-0000-00001C4F0000}"/>
    <cellStyle name="tong so 1" xfId="4139" xr:uid="{00000000-0005-0000-0000-00001D4F0000}"/>
    <cellStyle name="tong so 1 2" xfId="5103" xr:uid="{00000000-0005-0000-0000-00001E4F0000}"/>
    <cellStyle name="tong so 1 3" xfId="5517" xr:uid="{00000000-0005-0000-0000-00001F4F0000}"/>
    <cellStyle name="Tong so 2" xfId="5104" xr:uid="{00000000-0005-0000-0000-0000204F0000}"/>
    <cellStyle name="Tong so 3" xfId="5516" xr:uid="{00000000-0005-0000-0000-0000214F0000}"/>
    <cellStyle name="Tong so 4" xfId="5583" xr:uid="{00000000-0005-0000-0000-0000224F0000}"/>
    <cellStyle name="Tong so 5" xfId="5621" xr:uid="{00000000-0005-0000-0000-0000234F0000}"/>
    <cellStyle name="Tong so 6" xfId="5585" xr:uid="{00000000-0005-0000-0000-0000244F0000}"/>
    <cellStyle name="Tong so 7" xfId="5620" xr:uid="{00000000-0005-0000-0000-0000254F0000}"/>
    <cellStyle name="Tong so_Bieu KHPTLN 2016-2020" xfId="4140" xr:uid="{00000000-0005-0000-0000-0000264F0000}"/>
    <cellStyle name="Tongcong" xfId="4141" xr:uid="{00000000-0005-0000-0000-0000274F0000}"/>
    <cellStyle name="Tongcong 2" xfId="5105" xr:uid="{00000000-0005-0000-0000-0000284F0000}"/>
    <cellStyle name="Tongcong 3" xfId="5518" xr:uid="{00000000-0005-0000-0000-0000294F0000}"/>
    <cellStyle name="Total 2" xfId="4142" xr:uid="{00000000-0005-0000-0000-00002A4F0000}"/>
    <cellStyle name="Total 2 2" xfId="5106" xr:uid="{00000000-0005-0000-0000-00002B4F0000}"/>
    <cellStyle name="Total 2 3" xfId="5519" xr:uid="{00000000-0005-0000-0000-00002C4F0000}"/>
    <cellStyle name="tt1" xfId="4144" xr:uid="{00000000-0005-0000-0000-0000304F0000}"/>
    <cellStyle name="tt1 2" xfId="5108" xr:uid="{00000000-0005-0000-0000-0000314F0000}"/>
    <cellStyle name="tt1 3" xfId="5521" xr:uid="{00000000-0005-0000-0000-0000324F0000}"/>
    <cellStyle name="Tusental (0)_pldt" xfId="4145" xr:uid="{00000000-0005-0000-0000-0000334F0000}"/>
    <cellStyle name="Tusental_pldt" xfId="4146" xr:uid="{00000000-0005-0000-0000-0000344F0000}"/>
    <cellStyle name="th" xfId="4105" xr:uid="{00000000-0005-0000-0000-0000BB4E0000}"/>
    <cellStyle name="th 2" xfId="4106" xr:uid="{00000000-0005-0000-0000-0000BC4E0000}"/>
    <cellStyle name="th 2 2" xfId="5071" xr:uid="{00000000-0005-0000-0000-0000BD4E0000}"/>
    <cellStyle name="th 2 3" xfId="5485" xr:uid="{00000000-0005-0000-0000-0000BE4E0000}"/>
    <cellStyle name="th 3" xfId="5072" xr:uid="{00000000-0005-0000-0000-0000BF4E0000}"/>
    <cellStyle name="th 4" xfId="5484" xr:uid="{00000000-0005-0000-0000-0000C04E0000}"/>
    <cellStyle name="þ_x005f_x001d_ð¤_x005f_x000c_¯þ_x005f_x0014__x005f_x000d_¨þU_x005f_x0001_À_x005f_x0004_ _x005f_x0015__x005f_x000f__x005f_x0001__x005f_x0001_" xfId="4107" xr:uid="{00000000-0005-0000-0000-0000C14E0000}"/>
    <cellStyle name="þ_x005f_x001d_ð¤_x005f_x000c_¯þ_x005f_x0014__x005f_x000d_¨þU_x005f_x0001_À_x005f_x0004_ _x005f_x0015__x005f_x000f__x005f_x0001__x005f_x0001_ 2" xfId="5073" xr:uid="{00000000-0005-0000-0000-0000C24E0000}"/>
    <cellStyle name="þ_x005f_x001d_ð¤_x005f_x000c_¯þ_x005f_x0014__x005f_x000d_¨þU_x005f_x0001_À_x005f_x0004_ _x005f_x0015__x005f_x000f__x005f_x0001__x005f_x0001_ 3" xfId="5486" xr:uid="{00000000-0005-0000-0000-0000C34E0000}"/>
    <cellStyle name="þ_x005f_x001d_ð·_x005f_x000c_æþ'_x005f_x000d_ßþU_x005f_x0001_Ø_x005f_x0005_ü_x005f_x0014__x005f_x0007__x005f_x0001__x005f_x0001_" xfId="4108" xr:uid="{00000000-0005-0000-0000-0000C44E0000}"/>
    <cellStyle name="þ_x005f_x001d_ð·_x005f_x000c_æþ'_x005f_x000d_ßþU_x005f_x0001_Ø_x005f_x0005_ü_x005f_x0014__x005f_x0007__x005f_x0001__x005f_x0001_ 2" xfId="5074" xr:uid="{00000000-0005-0000-0000-0000C54E0000}"/>
    <cellStyle name="þ_x005f_x001d_ð·_x005f_x000c_æþ'_x005f_x000d_ßþU_x005f_x0001_Ø_x005f_x0005_ü_x005f_x0014__x005f_x0007__x005f_x0001__x005f_x0001_ 3" xfId="5487" xr:uid="{00000000-0005-0000-0000-0000C64E0000}"/>
    <cellStyle name="þ_x005f_x001d_ðÇ%Uý—&amp;Hý9_x005f_x0008_Ÿ s_x005f_x000a__x005f_x0007__x005f_x0001__x005f_x0001_" xfId="4109" xr:uid="{00000000-0005-0000-0000-0000C74E0000}"/>
    <cellStyle name="þ_x005f_x001d_ðÇ%Uý—&amp;Hý9_x005f_x0008_Ÿ s_x005f_x000a__x005f_x0007__x005f_x0001__x005f_x0001_ 2" xfId="5075" xr:uid="{00000000-0005-0000-0000-0000C84E0000}"/>
    <cellStyle name="þ_x005f_x001d_ðÇ%Uý—&amp;Hý9_x005f_x0008_Ÿ s_x005f_x000a__x005f_x0007__x005f_x0001__x005f_x0001_ 3" xfId="5488" xr:uid="{00000000-0005-0000-0000-0000C94E0000}"/>
    <cellStyle name="þ_x005f_x001d_ðK_x005f_x000c_Fý_x005f_x001b__x005f_x000d_9ýU_x005f_x0001_Ð_x005f_x0008_¦)_x005f_x0007__x005f_x0001__x005f_x0001_" xfId="4110" xr:uid="{00000000-0005-0000-0000-0000CA4E0000}"/>
    <cellStyle name="þ_x005f_x001d_ðK_x005f_x000c_Fý_x005f_x001b__x005f_x000d_9ýU_x005f_x0001_Ð_x005f_x0008_¦)_x005f_x0007__x005f_x0001__x005f_x0001_ 2" xfId="5076" xr:uid="{00000000-0005-0000-0000-0000CB4E0000}"/>
    <cellStyle name="þ_x005f_x001d_ðK_x005f_x000c_Fý_x005f_x001b__x005f_x000d_9ýU_x005f_x0001_Ð_x005f_x0008_¦)_x005f_x0007__x005f_x0001__x005f_x0001_ 3" xfId="5489" xr:uid="{00000000-0005-0000-0000-0000CC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CD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CE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CF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0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1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24E0000}"/>
    <cellStyle name="þ_x005f_x005f_x005f_x001d_ðÇ%Uý—&amp;Hý9_x005f_x005f_x005f_x0008_Ÿ s_x005f_x005f_x005f_x000a__x005f_x005f_x005f_x0007__x005f_x005f_x005f_x0001__x005f_x005f_x005f_x0001_" xfId="4113" xr:uid="{00000000-0005-0000-0000-0000D34E0000}"/>
    <cellStyle name="þ_x005f_x005f_x005f_x001d_ðÇ%Uý—&amp;Hý9_x005f_x005f_x005f_x0008_Ÿ s_x005f_x005f_x005f_x000a__x005f_x005f_x005f_x0007__x005f_x005f_x005f_x0001__x005f_x005f_x005f_x0001_ 2" xfId="5079" xr:uid="{00000000-0005-0000-0000-0000D44E0000}"/>
    <cellStyle name="þ_x005f_x005f_x005f_x001d_ðÇ%Uý—&amp;Hý9_x005f_x005f_x005f_x0008_Ÿ s_x005f_x005f_x005f_x000a__x005f_x005f_x005f_x0007__x005f_x005f_x005f_x0001__x005f_x005f_x005f_x0001_ 3" xfId="5492" xr:uid="{00000000-0005-0000-0000-0000D5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D6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D7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D84E0000}"/>
    <cellStyle name="than" xfId="4115" xr:uid="{00000000-0005-0000-0000-0000D94E0000}"/>
    <cellStyle name="than 2" xfId="5081" xr:uid="{00000000-0005-0000-0000-0000DA4E0000}"/>
    <cellStyle name="than 3" xfId="5494" xr:uid="{00000000-0005-0000-0000-0000DB4E0000}"/>
    <cellStyle name="Thanh" xfId="4116" xr:uid="{00000000-0005-0000-0000-0000DC4E0000}"/>
    <cellStyle name="Thanh 2" xfId="5082" xr:uid="{00000000-0005-0000-0000-0000DD4E0000}"/>
    <cellStyle name="Thanh 3" xfId="5495" xr:uid="{00000000-0005-0000-0000-0000DE4E0000}"/>
    <cellStyle name="þ_x001d_ð¤_x000c_¯þ_x0014__x000a_¨þU_x0001_À_x0004_ _x0015__x000f__x0001__x0001_" xfId="4117" xr:uid="{00000000-0005-0000-0000-0000DF4E0000}"/>
    <cellStyle name="þ_x001d_ð¤_x000c_¯þ_x0014__x000a_¨þU_x0001_À_x0004_ _x0015__x000f__x0001__x0001_ 2" xfId="5083" xr:uid="{00000000-0005-0000-0000-0000E04E0000}"/>
    <cellStyle name="þ_x001d_ð¤_x000c_¯þ_x0014__x000a_¨þU_x0001_À_x0004_ _x0015__x000f__x0001__x0001_ 3" xfId="5496" xr:uid="{00000000-0005-0000-0000-0000E14E0000}"/>
    <cellStyle name="þ_x001d_ð¤_x000c_¯þ_x0014__x000d_¨þU_x0001_À_x0004_ _x0015__x000f__x0001__x0001_" xfId="4118" xr:uid="{00000000-0005-0000-0000-0000E24E0000}"/>
    <cellStyle name="þ_x001d_ð¤_x000c_¯þ_x0014__x000d_¨þU_x0001_À_x0004_ _x0015__x000f__x0001__x0001_ 2" xfId="5084" xr:uid="{00000000-0005-0000-0000-0000E34E0000}"/>
    <cellStyle name="þ_x001d_ð¤_x000c_¯þ_x0014__x000d_¨þU_x0001_À_x0004_ _x0015__x000f__x0001__x0001_ 3" xfId="5497" xr:uid="{00000000-0005-0000-0000-0000E44E0000}"/>
    <cellStyle name="þ_x001d_ð·_x000c_æþ'_x000a_ßþU_x0001_Ø_x0005_ü_x0014__x0007__x0001__x0001_" xfId="4119" xr:uid="{00000000-0005-0000-0000-0000E54E0000}"/>
    <cellStyle name="þ_x001d_ð·_x000c_æþ'_x000a_ßþU_x0001_Ø_x0005_ü_x0014__x0007__x0001__x0001_ 2" xfId="5085" xr:uid="{00000000-0005-0000-0000-0000E64E0000}"/>
    <cellStyle name="þ_x001d_ð·_x000c_æþ'_x000a_ßþU_x0001_Ø_x0005_ü_x0014__x0007__x0001__x0001_ 3" xfId="5498" xr:uid="{00000000-0005-0000-0000-0000E74E0000}"/>
    <cellStyle name="þ_x001d_ð·_x000c_æþ'_x000d_ßþU_x0001_Ø_x0005_ü_x0014__x0007__x0001__x0001_" xfId="4120" xr:uid="{00000000-0005-0000-0000-0000E84E0000}"/>
    <cellStyle name="þ_x001d_ð·_x000c_æþ'_x000d_ßþU_x0001_Ø_x0005_ü_x0014__x0007__x0001__x0001_ 2" xfId="5086" xr:uid="{00000000-0005-0000-0000-0000E94E0000}"/>
    <cellStyle name="þ_x001d_ð·_x000c_æþ'_x000d_ßþU_x0001_Ø_x0005_ü_x0014__x0007__x0001__x0001_ 3" xfId="5499" xr:uid="{00000000-0005-0000-0000-0000EA4E0000}"/>
    <cellStyle name="þ_x001d_ðÇ%Uý—&amp;Hý9_x0008_Ÿ s_x000a__x0007__x0001__x0001_" xfId="4121" xr:uid="{00000000-0005-0000-0000-0000EB4E0000}"/>
    <cellStyle name="þ_x001d_ðÇ%Uý—&amp;Hý9_x0008_Ÿ s_x000a__x0007__x0001__x0001_ 2" xfId="5087" xr:uid="{00000000-0005-0000-0000-0000EC4E0000}"/>
    <cellStyle name="þ_x001d_ðÇ%Uý—&amp;Hý9_x0008_Ÿ s_x000a__x0007__x0001__x0001_ 3" xfId="5500" xr:uid="{00000000-0005-0000-0000-0000ED4E0000}"/>
    <cellStyle name="þ_x001d_ðK_x000c_Fý_x001b__x000a_9ýU_x0001_Ð_x0008_¦)_x0007__x0001__x0001_" xfId="4122" xr:uid="{00000000-0005-0000-0000-0000EE4E0000}"/>
    <cellStyle name="þ_x001d_ðK_x000c_Fý_x001b__x000a_9ýU_x0001_Ð_x0008_¦)_x0007__x0001__x0001_ 2" xfId="5088" xr:uid="{00000000-0005-0000-0000-0000EF4E0000}"/>
    <cellStyle name="þ_x001d_ðK_x000c_Fý_x001b__x000a_9ýU_x0001_Ð_x0008_¦)_x0007__x0001__x0001_ 3" xfId="5501" xr:uid="{00000000-0005-0000-0000-0000F04E0000}"/>
    <cellStyle name="þ_x001d_ðK_x000c_Fý_x001b__x000d_9ýU_x0001_Ð_x0008_¦)_x0007__x0001__x0001_" xfId="4123" xr:uid="{00000000-0005-0000-0000-0000F14E0000}"/>
    <cellStyle name="þ_x001d_ðK_x000c_Fý_x001b__x000d_9ýU_x0001_Ð_x0008_¦)_x0007__x0001__x0001_ 2" xfId="5089" xr:uid="{00000000-0005-0000-0000-0000F24E0000}"/>
    <cellStyle name="þ_x001d_ðK_x000c_Fý_x001b__x000d_9ýU_x0001_Ð_x0008_¦)_x0007__x0001__x0001_ 3" xfId="5502" xr:uid="{00000000-0005-0000-0000-0000F34E0000}"/>
    <cellStyle name="thuong-10" xfId="4124" xr:uid="{00000000-0005-0000-0000-0000F44E0000}"/>
    <cellStyle name="thuong-10 2" xfId="5090" xr:uid="{00000000-0005-0000-0000-0000F54E0000}"/>
    <cellStyle name="thuong-10 3" xfId="5503" xr:uid="{00000000-0005-0000-0000-0000F64E0000}"/>
    <cellStyle name="thuong-11" xfId="4125" xr:uid="{00000000-0005-0000-0000-0000F74E0000}"/>
    <cellStyle name="thuong-11 2" xfId="4126" xr:uid="{00000000-0005-0000-0000-0000F84E0000}"/>
    <cellStyle name="thuong-11 2 2" xfId="5091" xr:uid="{00000000-0005-0000-0000-0000F94E0000}"/>
    <cellStyle name="thuong-11 2 3" xfId="5505" xr:uid="{00000000-0005-0000-0000-0000FA4E0000}"/>
    <cellStyle name="thuong-11 3" xfId="5092" xr:uid="{00000000-0005-0000-0000-0000FB4E0000}"/>
    <cellStyle name="thuong-11 4" xfId="5504" xr:uid="{00000000-0005-0000-0000-0000FC4E0000}"/>
    <cellStyle name="Thuyet minh" xfId="4127" xr:uid="{00000000-0005-0000-0000-0000FD4E0000}"/>
    <cellStyle name="Thuyet minh 2" xfId="5093" xr:uid="{00000000-0005-0000-0000-0000FE4E0000}"/>
    <cellStyle name="Thuyet minh 3" xfId="5506" xr:uid="{00000000-0005-0000-0000-0000FF4E0000}"/>
    <cellStyle name="trang" xfId="4143" xr:uid="{00000000-0005-0000-0000-00002D4F0000}"/>
    <cellStyle name="trang 2" xfId="5107" xr:uid="{00000000-0005-0000-0000-00002E4F0000}"/>
    <cellStyle name="trang 3" xfId="5520" xr:uid="{00000000-0005-0000-0000-00002F4F0000}"/>
    <cellStyle name="ux_3_¼­¿ï-¾È»ê" xfId="4147" xr:uid="{00000000-0005-0000-0000-0000354F0000}"/>
    <cellStyle name="Valuta (0)_CALPREZZ" xfId="5109" xr:uid="{00000000-0005-0000-0000-0000364F0000}"/>
    <cellStyle name="Valuta_ PESO ELETTR." xfId="5110" xr:uid="{00000000-0005-0000-0000-0000374F0000}"/>
    <cellStyle name="VANG1" xfId="4148" xr:uid="{00000000-0005-0000-0000-0000384F0000}"/>
    <cellStyle name="VANG1 2" xfId="4149" xr:uid="{00000000-0005-0000-0000-0000394F0000}"/>
    <cellStyle name="VANG1 2 2" xfId="5111" xr:uid="{00000000-0005-0000-0000-00003A4F0000}"/>
    <cellStyle name="VANG1 2 3" xfId="5523" xr:uid="{00000000-0005-0000-0000-00003B4F0000}"/>
    <cellStyle name="VANG1 3" xfId="5112" xr:uid="{00000000-0005-0000-0000-00003C4F0000}"/>
    <cellStyle name="VANG1 4" xfId="5522" xr:uid="{00000000-0005-0000-0000-00003D4F0000}"/>
    <cellStyle name="viet" xfId="4150" xr:uid="{00000000-0005-0000-0000-00003E4F0000}"/>
    <cellStyle name="viet 2" xfId="5113" xr:uid="{00000000-0005-0000-0000-00003F4F0000}"/>
    <cellStyle name="viet 3" xfId="5524" xr:uid="{00000000-0005-0000-0000-0000404F0000}"/>
    <cellStyle name="viet2" xfId="4151" xr:uid="{00000000-0005-0000-0000-0000414F0000}"/>
    <cellStyle name="viet2 2" xfId="4152" xr:uid="{00000000-0005-0000-0000-0000424F0000}"/>
    <cellStyle name="viet2 2 2" xfId="5114" xr:uid="{00000000-0005-0000-0000-0000434F0000}"/>
    <cellStyle name="viet2 2 2 2" xfId="5622" xr:uid="{00000000-0005-0000-0000-0000444F0000}"/>
    <cellStyle name="viet2 2 3" xfId="5526" xr:uid="{00000000-0005-0000-0000-0000454F0000}"/>
    <cellStyle name="viet2 3" xfId="5115" xr:uid="{00000000-0005-0000-0000-0000464F0000}"/>
    <cellStyle name="viet2 3 2" xfId="5623" xr:uid="{00000000-0005-0000-0000-0000474F0000}"/>
    <cellStyle name="viet2 4" xfId="5525" xr:uid="{00000000-0005-0000-0000-0000484F0000}"/>
    <cellStyle name="VLB-GTKÕ" xfId="5116" xr:uid="{00000000-0005-0000-0000-0000494F0000}"/>
    <cellStyle name="VLB-GTKÕ 2" xfId="5117" xr:uid="{00000000-0005-0000-0000-00004A4F0000}"/>
    <cellStyle name="VN new romanNormal" xfId="4153" xr:uid="{00000000-0005-0000-0000-00004B4F0000}"/>
    <cellStyle name="VN new romanNormal 2" xfId="4154" xr:uid="{00000000-0005-0000-0000-00004C4F0000}"/>
    <cellStyle name="VN new romanNormal 2 2" xfId="4155" xr:uid="{00000000-0005-0000-0000-00004D4F0000}"/>
    <cellStyle name="VN new romanNormal 2 2 2" xfId="5118" xr:uid="{00000000-0005-0000-0000-00004E4F0000}"/>
    <cellStyle name="VN new romanNormal 2 2 3" xfId="5528" xr:uid="{00000000-0005-0000-0000-00004F4F0000}"/>
    <cellStyle name="VN new romanNormal 2 3" xfId="5119" xr:uid="{00000000-0005-0000-0000-0000504F0000}"/>
    <cellStyle name="VN new romanNormal 2 4" xfId="5527" xr:uid="{00000000-0005-0000-0000-0000514F0000}"/>
    <cellStyle name="VN new romanNormal 3" xfId="4156" xr:uid="{00000000-0005-0000-0000-0000524F0000}"/>
    <cellStyle name="VN new romanNormal 3 2" xfId="5120" xr:uid="{00000000-0005-0000-0000-0000534F0000}"/>
    <cellStyle name="VN new romanNormal 3 2 2" xfId="5121" xr:uid="{00000000-0005-0000-0000-0000544F0000}"/>
    <cellStyle name="VN new romanNormal 3 3" xfId="5122" xr:uid="{00000000-0005-0000-0000-0000554F0000}"/>
    <cellStyle name="VN new romanNormal 4" xfId="5123" xr:uid="{00000000-0005-0000-0000-0000564F0000}"/>
    <cellStyle name="VN new romanNormal_05-12  KH trung han 2016-2020 - Liem Thinh edited" xfId="4157" xr:uid="{00000000-0005-0000-0000-0000574F0000}"/>
    <cellStyle name="Vn Time 13" xfId="4158" xr:uid="{00000000-0005-0000-0000-0000584F0000}"/>
    <cellStyle name="Vn Time 13 2" xfId="5124" xr:uid="{00000000-0005-0000-0000-0000594F0000}"/>
    <cellStyle name="Vn Time 13 3" xfId="5529" xr:uid="{00000000-0005-0000-0000-00005A4F0000}"/>
    <cellStyle name="Vn Time 14" xfId="4159" xr:uid="{00000000-0005-0000-0000-00005B4F0000}"/>
    <cellStyle name="Vn Time 14 2" xfId="4160" xr:uid="{00000000-0005-0000-0000-00005C4F0000}"/>
    <cellStyle name="Vn Time 14 2 2" xfId="5125" xr:uid="{00000000-0005-0000-0000-00005D4F0000}"/>
    <cellStyle name="Vn Time 14 2 3" xfId="5531" xr:uid="{00000000-0005-0000-0000-00005E4F0000}"/>
    <cellStyle name="Vn Time 14 3" xfId="4161" xr:uid="{00000000-0005-0000-0000-00005F4F0000}"/>
    <cellStyle name="Vn Time 14 3 2" xfId="5126" xr:uid="{00000000-0005-0000-0000-0000604F0000}"/>
    <cellStyle name="Vn Time 14 3 3" xfId="5532" xr:uid="{00000000-0005-0000-0000-0000614F0000}"/>
    <cellStyle name="Vn Time 14 4" xfId="5127" xr:uid="{00000000-0005-0000-0000-0000624F0000}"/>
    <cellStyle name="Vn Time 14 5" xfId="5530" xr:uid="{00000000-0005-0000-0000-0000634F0000}"/>
    <cellStyle name="VN time new roman" xfId="4162" xr:uid="{00000000-0005-0000-0000-0000644F0000}"/>
    <cellStyle name="VN time new roman 2" xfId="4163" xr:uid="{00000000-0005-0000-0000-0000654F0000}"/>
    <cellStyle name="VN time new roman 2 2" xfId="4164" xr:uid="{00000000-0005-0000-0000-0000664F0000}"/>
    <cellStyle name="VN time new roman 2 2 2" xfId="5128" xr:uid="{00000000-0005-0000-0000-0000674F0000}"/>
    <cellStyle name="VN time new roman 2 2 3" xfId="5534" xr:uid="{00000000-0005-0000-0000-0000684F0000}"/>
    <cellStyle name="VN time new roman 2 3" xfId="5129" xr:uid="{00000000-0005-0000-0000-0000694F0000}"/>
    <cellStyle name="VN time new roman 2 4" xfId="5533" xr:uid="{00000000-0005-0000-0000-00006A4F0000}"/>
    <cellStyle name="VN time new roman 3" xfId="4165" xr:uid="{00000000-0005-0000-0000-00006B4F0000}"/>
    <cellStyle name="VN time new roman 3 2" xfId="5130" xr:uid="{00000000-0005-0000-0000-00006C4F0000}"/>
    <cellStyle name="VN time new roman 3 2 2" xfId="5131" xr:uid="{00000000-0005-0000-0000-00006D4F0000}"/>
    <cellStyle name="VN time new roman 3 3" xfId="5132" xr:uid="{00000000-0005-0000-0000-00006E4F0000}"/>
    <cellStyle name="VN time new roman 4" xfId="5133" xr:uid="{00000000-0005-0000-0000-00006F4F0000}"/>
    <cellStyle name="VN time new roman_05-12  KH trung han 2016-2020 - Liem Thinh edited" xfId="4166" xr:uid="{00000000-0005-0000-0000-0000704F0000}"/>
    <cellStyle name="vn_time" xfId="4167" xr:uid="{00000000-0005-0000-0000-0000714F0000}"/>
    <cellStyle name="vnbo" xfId="4168" xr:uid="{00000000-0005-0000-0000-0000724F0000}"/>
    <cellStyle name="vnbo 2" xfId="4169" xr:uid="{00000000-0005-0000-0000-0000734F0000}"/>
    <cellStyle name="vnbo 2 2" xfId="5134" xr:uid="{00000000-0005-0000-0000-0000744F0000}"/>
    <cellStyle name="vnbo 2 3" xfId="5536" xr:uid="{00000000-0005-0000-0000-0000754F0000}"/>
    <cellStyle name="vnbo 3" xfId="4170" xr:uid="{00000000-0005-0000-0000-0000764F0000}"/>
    <cellStyle name="vnbo 3 2" xfId="5135" xr:uid="{00000000-0005-0000-0000-0000774F0000}"/>
    <cellStyle name="vnbo 3 3" xfId="5537" xr:uid="{00000000-0005-0000-0000-0000784F0000}"/>
    <cellStyle name="vnbo 4" xfId="5136" xr:uid="{00000000-0005-0000-0000-0000794F0000}"/>
    <cellStyle name="vnbo 5" xfId="5535" xr:uid="{00000000-0005-0000-0000-00007A4F0000}"/>
    <cellStyle name="vntxt1" xfId="4180" xr:uid="{00000000-0005-0000-0000-0000984F0000}"/>
    <cellStyle name="vntxt1 10" xfId="4181" xr:uid="{00000000-0005-0000-0000-0000994F0000}"/>
    <cellStyle name="vntxt1 10 2" xfId="5146" xr:uid="{00000000-0005-0000-0000-00009A4F0000}"/>
    <cellStyle name="vntxt1 10 3" xfId="5548" xr:uid="{00000000-0005-0000-0000-00009B4F0000}"/>
    <cellStyle name="vntxt1 11" xfId="4182" xr:uid="{00000000-0005-0000-0000-00009C4F0000}"/>
    <cellStyle name="vntxt1 11 2" xfId="5147" xr:uid="{00000000-0005-0000-0000-00009D4F0000}"/>
    <cellStyle name="vntxt1 11 3" xfId="5549" xr:uid="{00000000-0005-0000-0000-00009E4F0000}"/>
    <cellStyle name="vntxt1 12" xfId="4183" xr:uid="{00000000-0005-0000-0000-00009F4F0000}"/>
    <cellStyle name="vntxt1 12 2" xfId="5148" xr:uid="{00000000-0005-0000-0000-0000A04F0000}"/>
    <cellStyle name="vntxt1 12 3" xfId="5550" xr:uid="{00000000-0005-0000-0000-0000A14F0000}"/>
    <cellStyle name="vntxt1 13" xfId="4184" xr:uid="{00000000-0005-0000-0000-0000A24F0000}"/>
    <cellStyle name="vntxt1 13 2" xfId="5149" xr:uid="{00000000-0005-0000-0000-0000A34F0000}"/>
    <cellStyle name="vntxt1 13 3" xfId="5551" xr:uid="{00000000-0005-0000-0000-0000A44F0000}"/>
    <cellStyle name="vntxt1 14" xfId="4185" xr:uid="{00000000-0005-0000-0000-0000A54F0000}"/>
    <cellStyle name="vntxt1 14 2" xfId="5150" xr:uid="{00000000-0005-0000-0000-0000A64F0000}"/>
    <cellStyle name="vntxt1 14 3" xfId="5552" xr:uid="{00000000-0005-0000-0000-0000A74F0000}"/>
    <cellStyle name="vntxt1 15" xfId="4186" xr:uid="{00000000-0005-0000-0000-0000A84F0000}"/>
    <cellStyle name="vntxt1 15 2" xfId="5151" xr:uid="{00000000-0005-0000-0000-0000A94F0000}"/>
    <cellStyle name="vntxt1 15 3" xfId="5553" xr:uid="{00000000-0005-0000-0000-0000AA4F0000}"/>
    <cellStyle name="vntxt1 16" xfId="4187" xr:uid="{00000000-0005-0000-0000-0000AB4F0000}"/>
    <cellStyle name="vntxt1 16 2" xfId="5152" xr:uid="{00000000-0005-0000-0000-0000AC4F0000}"/>
    <cellStyle name="vntxt1 16 3" xfId="5554" xr:uid="{00000000-0005-0000-0000-0000AD4F0000}"/>
    <cellStyle name="vntxt1 17" xfId="5153" xr:uid="{00000000-0005-0000-0000-0000AE4F0000}"/>
    <cellStyle name="vntxt1 18" xfId="5547" xr:uid="{00000000-0005-0000-0000-0000AF4F0000}"/>
    <cellStyle name="vntxt1 2" xfId="4188" xr:uid="{00000000-0005-0000-0000-0000B04F0000}"/>
    <cellStyle name="vntxt1 2 2" xfId="5154" xr:uid="{00000000-0005-0000-0000-0000B14F0000}"/>
    <cellStyle name="vntxt1 2 3" xfId="5555" xr:uid="{00000000-0005-0000-0000-0000B24F0000}"/>
    <cellStyle name="vntxt1 3" xfId="4189" xr:uid="{00000000-0005-0000-0000-0000B34F0000}"/>
    <cellStyle name="vntxt1 3 2" xfId="5155" xr:uid="{00000000-0005-0000-0000-0000B44F0000}"/>
    <cellStyle name="vntxt1 3 3" xfId="5556" xr:uid="{00000000-0005-0000-0000-0000B54F0000}"/>
    <cellStyle name="vntxt1 4" xfId="4190" xr:uid="{00000000-0005-0000-0000-0000B64F0000}"/>
    <cellStyle name="vntxt1 4 2" xfId="5156" xr:uid="{00000000-0005-0000-0000-0000B74F0000}"/>
    <cellStyle name="vntxt1 4 3" xfId="5557" xr:uid="{00000000-0005-0000-0000-0000B84F0000}"/>
    <cellStyle name="vntxt1 5" xfId="4191" xr:uid="{00000000-0005-0000-0000-0000B94F0000}"/>
    <cellStyle name="vntxt1 5 2" xfId="5157" xr:uid="{00000000-0005-0000-0000-0000BA4F0000}"/>
    <cellStyle name="vntxt1 5 3" xfId="5558" xr:uid="{00000000-0005-0000-0000-0000BB4F0000}"/>
    <cellStyle name="vntxt1 6" xfId="4192" xr:uid="{00000000-0005-0000-0000-0000BC4F0000}"/>
    <cellStyle name="vntxt1 6 2" xfId="5158" xr:uid="{00000000-0005-0000-0000-0000BD4F0000}"/>
    <cellStyle name="vntxt1 6 3" xfId="5559" xr:uid="{00000000-0005-0000-0000-0000BE4F0000}"/>
    <cellStyle name="vntxt1 7" xfId="4193" xr:uid="{00000000-0005-0000-0000-0000BF4F0000}"/>
    <cellStyle name="vntxt1 7 2" xfId="5159" xr:uid="{00000000-0005-0000-0000-0000C04F0000}"/>
    <cellStyle name="vntxt1 7 3" xfId="5561" xr:uid="{00000000-0005-0000-0000-0000C14F0000}"/>
    <cellStyle name="vntxt1 8" xfId="4194" xr:uid="{00000000-0005-0000-0000-0000C24F0000}"/>
    <cellStyle name="vntxt1 8 2" xfId="5160" xr:uid="{00000000-0005-0000-0000-0000C34F0000}"/>
    <cellStyle name="vntxt1 8 3" xfId="5562" xr:uid="{00000000-0005-0000-0000-0000C44F0000}"/>
    <cellStyle name="vntxt1 9" xfId="4195" xr:uid="{00000000-0005-0000-0000-0000C54F0000}"/>
    <cellStyle name="vntxt1 9 2" xfId="5161" xr:uid="{00000000-0005-0000-0000-0000C64F0000}"/>
    <cellStyle name="vntxt1 9 3" xfId="5563" xr:uid="{00000000-0005-0000-0000-0000C74F0000}"/>
    <cellStyle name="vntxt1_05-12  KH trung han 2016-2020 - Liem Thinh edited" xfId="4196" xr:uid="{00000000-0005-0000-0000-0000C84F0000}"/>
    <cellStyle name="vntxt2" xfId="4197" xr:uid="{00000000-0005-0000-0000-0000C94F0000}"/>
    <cellStyle name="vntxt2 2" xfId="5162" xr:uid="{00000000-0005-0000-0000-0000CA4F0000}"/>
    <cellStyle name="vntxt2 3" xfId="5564" xr:uid="{00000000-0005-0000-0000-0000CB4F0000}"/>
    <cellStyle name="vnhead1" xfId="4171" xr:uid="{00000000-0005-0000-0000-00007B4F0000}"/>
    <cellStyle name="vnhead1 2" xfId="4172" xr:uid="{00000000-0005-0000-0000-00007C4F0000}"/>
    <cellStyle name="vnhead1 2 2" xfId="5137" xr:uid="{00000000-0005-0000-0000-00007D4F0000}"/>
    <cellStyle name="vnhead1 2 2 2" xfId="5624" xr:uid="{00000000-0005-0000-0000-00007E4F0000}"/>
    <cellStyle name="vnhead1 2 3" xfId="5539" xr:uid="{00000000-0005-0000-0000-00007F4F0000}"/>
    <cellStyle name="vnhead1 3" xfId="5138" xr:uid="{00000000-0005-0000-0000-0000804F0000}"/>
    <cellStyle name="vnhead1 3 2" xfId="5625" xr:uid="{00000000-0005-0000-0000-0000814F0000}"/>
    <cellStyle name="vnhead1 4" xfId="5538" xr:uid="{00000000-0005-0000-0000-0000824F0000}"/>
    <cellStyle name="vnhead2" xfId="4173" xr:uid="{00000000-0005-0000-0000-0000834F0000}"/>
    <cellStyle name="vnhead2 2" xfId="4174" xr:uid="{00000000-0005-0000-0000-0000844F0000}"/>
    <cellStyle name="vnhead2 2 2" xfId="5139" xr:uid="{00000000-0005-0000-0000-0000854F0000}"/>
    <cellStyle name="vnhead2 2 3" xfId="5541" xr:uid="{00000000-0005-0000-0000-0000864F0000}"/>
    <cellStyle name="vnhead2 3" xfId="4175" xr:uid="{00000000-0005-0000-0000-0000874F0000}"/>
    <cellStyle name="vnhead2 3 2" xfId="5140" xr:uid="{00000000-0005-0000-0000-0000884F0000}"/>
    <cellStyle name="vnhead2 3 3" xfId="5542" xr:uid="{00000000-0005-0000-0000-0000894F0000}"/>
    <cellStyle name="vnhead2 4" xfId="5141" xr:uid="{00000000-0005-0000-0000-00008A4F0000}"/>
    <cellStyle name="vnhead2 5" xfId="5540" xr:uid="{00000000-0005-0000-0000-00008B4F0000}"/>
    <cellStyle name="vnhead3" xfId="4176" xr:uid="{00000000-0005-0000-0000-00008C4F0000}"/>
    <cellStyle name="vnhead3 2" xfId="4177" xr:uid="{00000000-0005-0000-0000-00008D4F0000}"/>
    <cellStyle name="vnhead3 2 2" xfId="5142" xr:uid="{00000000-0005-0000-0000-00008E4F0000}"/>
    <cellStyle name="vnhead3 2 3" xfId="5544" xr:uid="{00000000-0005-0000-0000-00008F4F0000}"/>
    <cellStyle name="vnhead3 3" xfId="4178" xr:uid="{00000000-0005-0000-0000-0000904F0000}"/>
    <cellStyle name="vnhead3 3 2" xfId="5143" xr:uid="{00000000-0005-0000-0000-0000914F0000}"/>
    <cellStyle name="vnhead3 3 3" xfId="5545" xr:uid="{00000000-0005-0000-0000-0000924F0000}"/>
    <cellStyle name="vnhead3 4" xfId="5144" xr:uid="{00000000-0005-0000-0000-0000934F0000}"/>
    <cellStyle name="vnhead3 5" xfId="5543" xr:uid="{00000000-0005-0000-0000-0000944F0000}"/>
    <cellStyle name="vnhead4" xfId="4179" xr:uid="{00000000-0005-0000-0000-0000954F0000}"/>
    <cellStyle name="vnhead4 2" xfId="5145" xr:uid="{00000000-0005-0000-0000-0000964F0000}"/>
    <cellStyle name="vnhead4 3" xfId="5546" xr:uid="{00000000-0005-0000-0000-0000974F0000}"/>
    <cellStyle name="W?hrung [0]_35ERI8T2gbIEMixb4v26icuOo" xfId="4198" xr:uid="{00000000-0005-0000-0000-0000CC4F0000}"/>
    <cellStyle name="W?hrung_35ERI8T2gbIEMixb4v26icuOo" xfId="4199" xr:uid="{00000000-0005-0000-0000-0000CD4F0000}"/>
    <cellStyle name="Währung [0]_68574_Materialbedarfsliste" xfId="4200" xr:uid="{00000000-0005-0000-0000-0000CE4F0000}"/>
    <cellStyle name="Währung_68574_Materialbedarfsliste" xfId="4201" xr:uid="{00000000-0005-0000-0000-0000CF4F0000}"/>
    <cellStyle name="Walutowy [0]_Invoices2001Slovakia" xfId="4202" xr:uid="{00000000-0005-0000-0000-0000D04F0000}"/>
    <cellStyle name="Walutowy_Invoices2001Slovakia" xfId="4203" xr:uid="{00000000-0005-0000-0000-0000D14F0000}"/>
    <cellStyle name="Warning Text 2" xfId="4204" xr:uid="{00000000-0005-0000-0000-0000D24F0000}"/>
    <cellStyle name="Warning Text 2 2" xfId="5163" xr:uid="{00000000-0005-0000-0000-0000D34F0000}"/>
    <cellStyle name="Warning Text 2 3" xfId="5565" xr:uid="{00000000-0005-0000-0000-0000D44F0000}"/>
    <cellStyle name="wrap" xfId="4205" xr:uid="{00000000-0005-0000-0000-0000D54F0000}"/>
    <cellStyle name="wrap 2" xfId="5164" xr:uid="{00000000-0005-0000-0000-0000D64F0000}"/>
    <cellStyle name="wrap 3" xfId="5566" xr:uid="{00000000-0005-0000-0000-0000D74F0000}"/>
    <cellStyle name="Wไhrung [0]_35ERI8T2gbIEMixb4v26icuOo" xfId="4206" xr:uid="{00000000-0005-0000-0000-0000D84F0000}"/>
    <cellStyle name="Wไhrung_35ERI8T2gbIEMixb4v26icuOo" xfId="4207" xr:uid="{00000000-0005-0000-0000-0000D94F0000}"/>
    <cellStyle name="xan1" xfId="4208" xr:uid="{00000000-0005-0000-0000-0000DA4F0000}"/>
    <cellStyle name="xan1 2" xfId="5165" xr:uid="{00000000-0005-0000-0000-0000DB4F0000}"/>
    <cellStyle name="xan1 3" xfId="5567" xr:uid="{00000000-0005-0000-0000-0000DC4F0000}"/>
    <cellStyle name="xuan" xfId="4209" xr:uid="{00000000-0005-0000-0000-0000DD4F0000}"/>
    <cellStyle name="xuan 2" xfId="5166" xr:uid="{00000000-0005-0000-0000-0000DE4F0000}"/>
    <cellStyle name="xuan 3" xfId="5568" xr:uid="{00000000-0005-0000-0000-0000DF4F0000}"/>
    <cellStyle name="y" xfId="4210" xr:uid="{00000000-0005-0000-0000-0000E04F0000}"/>
    <cellStyle name="y 2" xfId="4211" xr:uid="{00000000-0005-0000-0000-0000E14F0000}"/>
    <cellStyle name="y 2 2" xfId="5167" xr:uid="{00000000-0005-0000-0000-0000E24F0000}"/>
    <cellStyle name="y 2 3" xfId="5570" xr:uid="{00000000-0005-0000-0000-0000E34F0000}"/>
    <cellStyle name="y 3" xfId="5168" xr:uid="{00000000-0005-0000-0000-0000E44F0000}"/>
    <cellStyle name="y 4" xfId="5569" xr:uid="{00000000-0005-0000-0000-0000E54F0000}"/>
    <cellStyle name="Ý kh¸c_B¶ng 1 (2)" xfId="4212" xr:uid="{00000000-0005-0000-0000-0000E64F0000}"/>
    <cellStyle name="เครื่องหมายสกุลเงิน [0]_FTC_OFFER" xfId="4213" xr:uid="{00000000-0005-0000-0000-0000E74F0000}"/>
    <cellStyle name="เครื่องหมายสกุลเงิน_FTC_OFFER" xfId="4214" xr:uid="{00000000-0005-0000-0000-0000E84F0000}"/>
    <cellStyle name="ปกติ_FTC_OFFER" xfId="4215" xr:uid="{00000000-0005-0000-0000-0000E94F0000}"/>
    <cellStyle name=" [0.00]_ Att. 1- Cover" xfId="4216" xr:uid="{00000000-0005-0000-0000-0000EA4F0000}"/>
    <cellStyle name="_ Att. 1- Cover" xfId="4217" xr:uid="{00000000-0005-0000-0000-0000EB4F0000}"/>
    <cellStyle name="?_ Att. 1- Cover" xfId="4218" xr:uid="{00000000-0005-0000-0000-0000EC4F0000}"/>
    <cellStyle name="똿뗦먛귟 [0.00]_PRODUCT DETAIL Q1" xfId="4219" xr:uid="{00000000-0005-0000-0000-0000ED4F0000}"/>
    <cellStyle name="똿뗦먛귟_PRODUCT DETAIL Q1" xfId="4220" xr:uid="{00000000-0005-0000-0000-0000EE4F0000}"/>
    <cellStyle name="믅됞 [0.00]_PRODUCT DETAIL Q1" xfId="4221" xr:uid="{00000000-0005-0000-0000-0000EF4F0000}"/>
    <cellStyle name="믅됞_PRODUCT DETAIL Q1" xfId="4222" xr:uid="{00000000-0005-0000-0000-0000F04F0000}"/>
    <cellStyle name="백분율_††††† " xfId="4223" xr:uid="{00000000-0005-0000-0000-0000F14F0000}"/>
    <cellStyle name="뷭?_BOOKSHIP" xfId="4224" xr:uid="{00000000-0005-0000-0000-0000F24F0000}"/>
    <cellStyle name="안건회계법인" xfId="4225" xr:uid="{00000000-0005-0000-0000-0000F34F0000}"/>
    <cellStyle name="안건회계법인 2" xfId="5169" xr:uid="{00000000-0005-0000-0000-0000F44F0000}"/>
    <cellStyle name="안건회계법인 3" xfId="5571" xr:uid="{00000000-0005-0000-0000-0000F54F0000}"/>
    <cellStyle name="콤맀_Sheet1_총괄표 (수출입) (2)" xfId="4226" xr:uid="{00000000-0005-0000-0000-0000F64F0000}"/>
    <cellStyle name="콤마 [ - 유형1" xfId="4227" xr:uid="{00000000-0005-0000-0000-0000F74F0000}"/>
    <cellStyle name="콤마 [ - 유형1 2" xfId="5170" xr:uid="{00000000-0005-0000-0000-0000F84F0000}"/>
    <cellStyle name="콤마 [ - 유형1 3" xfId="5572" xr:uid="{00000000-0005-0000-0000-0000F94F0000}"/>
    <cellStyle name="콤마 [ - 유형2" xfId="4228" xr:uid="{00000000-0005-0000-0000-0000FA4F0000}"/>
    <cellStyle name="콤마 [ - 유형2 2" xfId="5171" xr:uid="{00000000-0005-0000-0000-0000FB4F0000}"/>
    <cellStyle name="콤마 [ - 유형2 3" xfId="5573" xr:uid="{00000000-0005-0000-0000-0000FC4F0000}"/>
    <cellStyle name="콤마 [ - 유형3" xfId="4229" xr:uid="{00000000-0005-0000-0000-0000FD4F0000}"/>
    <cellStyle name="콤마 [ - 유형3 2" xfId="5172" xr:uid="{00000000-0005-0000-0000-0000FE4F0000}"/>
    <cellStyle name="콤마 [ - 유형3 3" xfId="5575" xr:uid="{00000000-0005-0000-0000-0000FF4F0000}"/>
    <cellStyle name="콤마 [ - 유형4" xfId="4230" xr:uid="{00000000-0005-0000-0000-000000500000}"/>
    <cellStyle name="콤마 [ - 유형4 2" xfId="5173" xr:uid="{00000000-0005-0000-0000-000001500000}"/>
    <cellStyle name="콤마 [ - 유형4 3" xfId="5576" xr:uid="{00000000-0005-0000-0000-000002500000}"/>
    <cellStyle name="콤마 [ - 유형5" xfId="4231" xr:uid="{00000000-0005-0000-0000-000003500000}"/>
    <cellStyle name="콤마 [ - 유형5 2" xfId="5174" xr:uid="{00000000-0005-0000-0000-000004500000}"/>
    <cellStyle name="콤마 [ - 유형5 3" xfId="5577" xr:uid="{00000000-0005-0000-0000-000005500000}"/>
    <cellStyle name="콤마 [ - 유형6" xfId="4232" xr:uid="{00000000-0005-0000-0000-000006500000}"/>
    <cellStyle name="콤마 [ - 유형6 2" xfId="5175" xr:uid="{00000000-0005-0000-0000-000007500000}"/>
    <cellStyle name="콤마 [ - 유형6 3" xfId="5578" xr:uid="{00000000-0005-0000-0000-000008500000}"/>
    <cellStyle name="콤마 [ - 유형7" xfId="4233" xr:uid="{00000000-0005-0000-0000-000009500000}"/>
    <cellStyle name="콤마 [ - 유형7 2" xfId="5176" xr:uid="{00000000-0005-0000-0000-00000A500000}"/>
    <cellStyle name="콤마 [ - 유형7 3" xfId="5579" xr:uid="{00000000-0005-0000-0000-00000B500000}"/>
    <cellStyle name="콤마 [ - 유형8" xfId="4234" xr:uid="{00000000-0005-0000-0000-00000C500000}"/>
    <cellStyle name="콤마 [ - 유형8 2" xfId="5177" xr:uid="{00000000-0005-0000-0000-00000D500000}"/>
    <cellStyle name="콤마 [ - 유형8 3" xfId="5581" xr:uid="{00000000-0005-0000-0000-00000E500000}"/>
    <cellStyle name="콤마 [0]_ 비목별 월별기술 " xfId="4235" xr:uid="{00000000-0005-0000-0000-00000F500000}"/>
    <cellStyle name="콤마_ 비목별 월별기술 " xfId="4236" xr:uid="{00000000-0005-0000-0000-000010500000}"/>
    <cellStyle name="통화 [0]_††††† " xfId="4237" xr:uid="{00000000-0005-0000-0000-000011500000}"/>
    <cellStyle name="통화_††††† " xfId="4238" xr:uid="{00000000-0005-0000-0000-000012500000}"/>
    <cellStyle name="표섀_변경(최종)" xfId="4239" xr:uid="{00000000-0005-0000-0000-000013500000}"/>
    <cellStyle name="표준_ 97년 경영분석(안)" xfId="4240" xr:uid="{00000000-0005-0000-0000-000014500000}"/>
    <cellStyle name="표줠_Sheet1_1_총괄표 (수출입) (2)" xfId="4241" xr:uid="{00000000-0005-0000-0000-000015500000}"/>
    <cellStyle name="一般_00Q3902REV.1" xfId="4242" xr:uid="{00000000-0005-0000-0000-000016500000}"/>
    <cellStyle name="千分位[0]_00Q3902REV.1" xfId="4243" xr:uid="{00000000-0005-0000-0000-000017500000}"/>
    <cellStyle name="千分位_00Q3902REV.1" xfId="4244" xr:uid="{00000000-0005-0000-0000-000018500000}"/>
    <cellStyle name="桁区切り [0.00]_BE-BQ" xfId="4245" xr:uid="{00000000-0005-0000-0000-000019500000}"/>
    <cellStyle name="桁区切り_BE-BQ" xfId="4246" xr:uid="{00000000-0005-0000-0000-00001A500000}"/>
    <cellStyle name="標準_(A1)BOQ " xfId="4247" xr:uid="{00000000-0005-0000-0000-00001B500000}"/>
    <cellStyle name="貨幣 [0]_00Q3902REV.1" xfId="4248" xr:uid="{00000000-0005-0000-0000-00001C500000}"/>
    <cellStyle name="貨幣[0]_BRE" xfId="4249" xr:uid="{00000000-0005-0000-0000-00001D500000}"/>
    <cellStyle name="貨幣_00Q3902REV.1" xfId="4250" xr:uid="{00000000-0005-0000-0000-00001E500000}"/>
    <cellStyle name="通貨 [0.00]_BE-BQ" xfId="4251" xr:uid="{00000000-0005-0000-0000-00001F500000}"/>
    <cellStyle name="通貨_BE-BQ" xfId="4252" xr:uid="{00000000-0005-0000-0000-00002050000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
  <sheetViews>
    <sheetView showZeros="0" tabSelected="1" zoomScale="70" zoomScaleNormal="70" workbookViewId="0">
      <pane xSplit="1" topLeftCell="B1" activePane="topRight" state="frozen"/>
      <selection activeCell="A5" sqref="A5"/>
      <selection pane="topRight" activeCell="C11" sqref="C11"/>
    </sheetView>
  </sheetViews>
  <sheetFormatPr defaultColWidth="11.6640625" defaultRowHeight="15.75" outlineLevelCol="1"/>
  <cols>
    <col min="1" max="1" width="5.1640625" style="38" bestFit="1" customWidth="1"/>
    <col min="2" max="2" width="61.83203125" style="43" customWidth="1"/>
    <col min="3" max="3" width="21.5" style="43" customWidth="1"/>
    <col min="4" max="5" width="15.5" style="43" customWidth="1"/>
    <col min="6" max="7" width="11" style="38" hidden="1" customWidth="1" outlineLevel="1"/>
    <col min="8" max="9" width="11" style="39" hidden="1" customWidth="1" outlineLevel="1"/>
    <col min="10" max="10" width="11.6640625" style="39" collapsed="1"/>
    <col min="11" max="257" width="11.6640625" style="39"/>
    <col min="258" max="258" width="5.1640625" style="39" bestFit="1" customWidth="1"/>
    <col min="259" max="259" width="66.6640625" style="39" customWidth="1"/>
    <col min="260" max="261" width="21.5" style="39" customWidth="1"/>
    <col min="262" max="263" width="23.1640625" style="39" customWidth="1"/>
    <col min="264" max="264" width="9.33203125" style="39" customWidth="1"/>
    <col min="265" max="265" width="19.1640625" style="39" customWidth="1"/>
    <col min="266" max="513" width="11.6640625" style="39"/>
    <col min="514" max="514" width="5.1640625" style="39" bestFit="1" customWidth="1"/>
    <col min="515" max="515" width="66.6640625" style="39" customWidth="1"/>
    <col min="516" max="517" width="21.5" style="39" customWidth="1"/>
    <col min="518" max="519" width="23.1640625" style="39" customWidth="1"/>
    <col min="520" max="520" width="9.33203125" style="39" customWidth="1"/>
    <col min="521" max="521" width="19.1640625" style="39" customWidth="1"/>
    <col min="522" max="769" width="11.6640625" style="39"/>
    <col min="770" max="770" width="5.1640625" style="39" bestFit="1" customWidth="1"/>
    <col min="771" max="771" width="66.6640625" style="39" customWidth="1"/>
    <col min="772" max="773" width="21.5" style="39" customWidth="1"/>
    <col min="774" max="775" width="23.1640625" style="39" customWidth="1"/>
    <col min="776" max="776" width="9.33203125" style="39" customWidth="1"/>
    <col min="777" max="777" width="19.1640625" style="39" customWidth="1"/>
    <col min="778" max="1025" width="11.6640625" style="39"/>
    <col min="1026" max="1026" width="5.1640625" style="39" bestFit="1" customWidth="1"/>
    <col min="1027" max="1027" width="66.6640625" style="39" customWidth="1"/>
    <col min="1028" max="1029" width="21.5" style="39" customWidth="1"/>
    <col min="1030" max="1031" width="23.1640625" style="39" customWidth="1"/>
    <col min="1032" max="1032" width="9.33203125" style="39" customWidth="1"/>
    <col min="1033" max="1033" width="19.1640625" style="39" customWidth="1"/>
    <col min="1034" max="1281" width="11.6640625" style="39"/>
    <col min="1282" max="1282" width="5.1640625" style="39" bestFit="1" customWidth="1"/>
    <col min="1283" max="1283" width="66.6640625" style="39" customWidth="1"/>
    <col min="1284" max="1285" width="21.5" style="39" customWidth="1"/>
    <col min="1286" max="1287" width="23.1640625" style="39" customWidth="1"/>
    <col min="1288" max="1288" width="9.33203125" style="39" customWidth="1"/>
    <col min="1289" max="1289" width="19.1640625" style="39" customWidth="1"/>
    <col min="1290" max="1537" width="11.6640625" style="39"/>
    <col min="1538" max="1538" width="5.1640625" style="39" bestFit="1" customWidth="1"/>
    <col min="1539" max="1539" width="66.6640625" style="39" customWidth="1"/>
    <col min="1540" max="1541" width="21.5" style="39" customWidth="1"/>
    <col min="1542" max="1543" width="23.1640625" style="39" customWidth="1"/>
    <col min="1544" max="1544" width="9.33203125" style="39" customWidth="1"/>
    <col min="1545" max="1545" width="19.1640625" style="39" customWidth="1"/>
    <col min="1546" max="1793" width="11.6640625" style="39"/>
    <col min="1794" max="1794" width="5.1640625" style="39" bestFit="1" customWidth="1"/>
    <col min="1795" max="1795" width="66.6640625" style="39" customWidth="1"/>
    <col min="1796" max="1797" width="21.5" style="39" customWidth="1"/>
    <col min="1798" max="1799" width="23.1640625" style="39" customWidth="1"/>
    <col min="1800" max="1800" width="9.33203125" style="39" customWidth="1"/>
    <col min="1801" max="1801" width="19.1640625" style="39" customWidth="1"/>
    <col min="1802" max="2049" width="11.6640625" style="39"/>
    <col min="2050" max="2050" width="5.1640625" style="39" bestFit="1" customWidth="1"/>
    <col min="2051" max="2051" width="66.6640625" style="39" customWidth="1"/>
    <col min="2052" max="2053" width="21.5" style="39" customWidth="1"/>
    <col min="2054" max="2055" width="23.1640625" style="39" customWidth="1"/>
    <col min="2056" max="2056" width="9.33203125" style="39" customWidth="1"/>
    <col min="2057" max="2057" width="19.1640625" style="39" customWidth="1"/>
    <col min="2058" max="2305" width="11.6640625" style="39"/>
    <col min="2306" max="2306" width="5.1640625" style="39" bestFit="1" customWidth="1"/>
    <col min="2307" max="2307" width="66.6640625" style="39" customWidth="1"/>
    <col min="2308" max="2309" width="21.5" style="39" customWidth="1"/>
    <col min="2310" max="2311" width="23.1640625" style="39" customWidth="1"/>
    <col min="2312" max="2312" width="9.33203125" style="39" customWidth="1"/>
    <col min="2313" max="2313" width="19.1640625" style="39" customWidth="1"/>
    <col min="2314" max="2561" width="11.6640625" style="39"/>
    <col min="2562" max="2562" width="5.1640625" style="39" bestFit="1" customWidth="1"/>
    <col min="2563" max="2563" width="66.6640625" style="39" customWidth="1"/>
    <col min="2564" max="2565" width="21.5" style="39" customWidth="1"/>
    <col min="2566" max="2567" width="23.1640625" style="39" customWidth="1"/>
    <col min="2568" max="2568" width="9.33203125" style="39" customWidth="1"/>
    <col min="2569" max="2569" width="19.1640625" style="39" customWidth="1"/>
    <col min="2570" max="2817" width="11.6640625" style="39"/>
    <col min="2818" max="2818" width="5.1640625" style="39" bestFit="1" customWidth="1"/>
    <col min="2819" max="2819" width="66.6640625" style="39" customWidth="1"/>
    <col min="2820" max="2821" width="21.5" style="39" customWidth="1"/>
    <col min="2822" max="2823" width="23.1640625" style="39" customWidth="1"/>
    <col min="2824" max="2824" width="9.33203125" style="39" customWidth="1"/>
    <col min="2825" max="2825" width="19.1640625" style="39" customWidth="1"/>
    <col min="2826" max="3073" width="11.6640625" style="39"/>
    <col min="3074" max="3074" width="5.1640625" style="39" bestFit="1" customWidth="1"/>
    <col min="3075" max="3075" width="66.6640625" style="39" customWidth="1"/>
    <col min="3076" max="3077" width="21.5" style="39" customWidth="1"/>
    <col min="3078" max="3079" width="23.1640625" style="39" customWidth="1"/>
    <col min="3080" max="3080" width="9.33203125" style="39" customWidth="1"/>
    <col min="3081" max="3081" width="19.1640625" style="39" customWidth="1"/>
    <col min="3082" max="3329" width="11.6640625" style="39"/>
    <col min="3330" max="3330" width="5.1640625" style="39" bestFit="1" customWidth="1"/>
    <col min="3331" max="3331" width="66.6640625" style="39" customWidth="1"/>
    <col min="3332" max="3333" width="21.5" style="39" customWidth="1"/>
    <col min="3334" max="3335" width="23.1640625" style="39" customWidth="1"/>
    <col min="3336" max="3336" width="9.33203125" style="39" customWidth="1"/>
    <col min="3337" max="3337" width="19.1640625" style="39" customWidth="1"/>
    <col min="3338" max="3585" width="11.6640625" style="39"/>
    <col min="3586" max="3586" width="5.1640625" style="39" bestFit="1" customWidth="1"/>
    <col min="3587" max="3587" width="66.6640625" style="39" customWidth="1"/>
    <col min="3588" max="3589" width="21.5" style="39" customWidth="1"/>
    <col min="3590" max="3591" width="23.1640625" style="39" customWidth="1"/>
    <col min="3592" max="3592" width="9.33203125" style="39" customWidth="1"/>
    <col min="3593" max="3593" width="19.1640625" style="39" customWidth="1"/>
    <col min="3594" max="3841" width="11.6640625" style="39"/>
    <col min="3842" max="3842" width="5.1640625" style="39" bestFit="1" customWidth="1"/>
    <col min="3843" max="3843" width="66.6640625" style="39" customWidth="1"/>
    <col min="3844" max="3845" width="21.5" style="39" customWidth="1"/>
    <col min="3846" max="3847" width="23.1640625" style="39" customWidth="1"/>
    <col min="3848" max="3848" width="9.33203125" style="39" customWidth="1"/>
    <col min="3849" max="3849" width="19.1640625" style="39" customWidth="1"/>
    <col min="3850" max="4097" width="11.6640625" style="39"/>
    <col min="4098" max="4098" width="5.1640625" style="39" bestFit="1" customWidth="1"/>
    <col min="4099" max="4099" width="66.6640625" style="39" customWidth="1"/>
    <col min="4100" max="4101" width="21.5" style="39" customWidth="1"/>
    <col min="4102" max="4103" width="23.1640625" style="39" customWidth="1"/>
    <col min="4104" max="4104" width="9.33203125" style="39" customWidth="1"/>
    <col min="4105" max="4105" width="19.1640625" style="39" customWidth="1"/>
    <col min="4106" max="4353" width="11.6640625" style="39"/>
    <col min="4354" max="4354" width="5.1640625" style="39" bestFit="1" customWidth="1"/>
    <col min="4355" max="4355" width="66.6640625" style="39" customWidth="1"/>
    <col min="4356" max="4357" width="21.5" style="39" customWidth="1"/>
    <col min="4358" max="4359" width="23.1640625" style="39" customWidth="1"/>
    <col min="4360" max="4360" width="9.33203125" style="39" customWidth="1"/>
    <col min="4361" max="4361" width="19.1640625" style="39" customWidth="1"/>
    <col min="4362" max="4609" width="11.6640625" style="39"/>
    <col min="4610" max="4610" width="5.1640625" style="39" bestFit="1" customWidth="1"/>
    <col min="4611" max="4611" width="66.6640625" style="39" customWidth="1"/>
    <col min="4612" max="4613" width="21.5" style="39" customWidth="1"/>
    <col min="4614" max="4615" width="23.1640625" style="39" customWidth="1"/>
    <col min="4616" max="4616" width="9.33203125" style="39" customWidth="1"/>
    <col min="4617" max="4617" width="19.1640625" style="39" customWidth="1"/>
    <col min="4618" max="4865" width="11.6640625" style="39"/>
    <col min="4866" max="4866" width="5.1640625" style="39" bestFit="1" customWidth="1"/>
    <col min="4867" max="4867" width="66.6640625" style="39" customWidth="1"/>
    <col min="4868" max="4869" width="21.5" style="39" customWidth="1"/>
    <col min="4870" max="4871" width="23.1640625" style="39" customWidth="1"/>
    <col min="4872" max="4872" width="9.33203125" style="39" customWidth="1"/>
    <col min="4873" max="4873" width="19.1640625" style="39" customWidth="1"/>
    <col min="4874" max="5121" width="11.6640625" style="39"/>
    <col min="5122" max="5122" width="5.1640625" style="39" bestFit="1" customWidth="1"/>
    <col min="5123" max="5123" width="66.6640625" style="39" customWidth="1"/>
    <col min="5124" max="5125" width="21.5" style="39" customWidth="1"/>
    <col min="5126" max="5127" width="23.1640625" style="39" customWidth="1"/>
    <col min="5128" max="5128" width="9.33203125" style="39" customWidth="1"/>
    <col min="5129" max="5129" width="19.1640625" style="39" customWidth="1"/>
    <col min="5130" max="5377" width="11.6640625" style="39"/>
    <col min="5378" max="5378" width="5.1640625" style="39" bestFit="1" customWidth="1"/>
    <col min="5379" max="5379" width="66.6640625" style="39" customWidth="1"/>
    <col min="5380" max="5381" width="21.5" style="39" customWidth="1"/>
    <col min="5382" max="5383" width="23.1640625" style="39" customWidth="1"/>
    <col min="5384" max="5384" width="9.33203125" style="39" customWidth="1"/>
    <col min="5385" max="5385" width="19.1640625" style="39" customWidth="1"/>
    <col min="5386" max="5633" width="11.6640625" style="39"/>
    <col min="5634" max="5634" width="5.1640625" style="39" bestFit="1" customWidth="1"/>
    <col min="5635" max="5635" width="66.6640625" style="39" customWidth="1"/>
    <col min="5636" max="5637" width="21.5" style="39" customWidth="1"/>
    <col min="5638" max="5639" width="23.1640625" style="39" customWidth="1"/>
    <col min="5640" max="5640" width="9.33203125" style="39" customWidth="1"/>
    <col min="5641" max="5641" width="19.1640625" style="39" customWidth="1"/>
    <col min="5642" max="5889" width="11.6640625" style="39"/>
    <col min="5890" max="5890" width="5.1640625" style="39" bestFit="1" customWidth="1"/>
    <col min="5891" max="5891" width="66.6640625" style="39" customWidth="1"/>
    <col min="5892" max="5893" width="21.5" style="39" customWidth="1"/>
    <col min="5894" max="5895" width="23.1640625" style="39" customWidth="1"/>
    <col min="5896" max="5896" width="9.33203125" style="39" customWidth="1"/>
    <col min="5897" max="5897" width="19.1640625" style="39" customWidth="1"/>
    <col min="5898" max="6145" width="11.6640625" style="39"/>
    <col min="6146" max="6146" width="5.1640625" style="39" bestFit="1" customWidth="1"/>
    <col min="6147" max="6147" width="66.6640625" style="39" customWidth="1"/>
    <col min="6148" max="6149" width="21.5" style="39" customWidth="1"/>
    <col min="6150" max="6151" width="23.1640625" style="39" customWidth="1"/>
    <col min="6152" max="6152" width="9.33203125" style="39" customWidth="1"/>
    <col min="6153" max="6153" width="19.1640625" style="39" customWidth="1"/>
    <col min="6154" max="6401" width="11.6640625" style="39"/>
    <col min="6402" max="6402" width="5.1640625" style="39" bestFit="1" customWidth="1"/>
    <col min="6403" max="6403" width="66.6640625" style="39" customWidth="1"/>
    <col min="6404" max="6405" width="21.5" style="39" customWidth="1"/>
    <col min="6406" max="6407" width="23.1640625" style="39" customWidth="1"/>
    <col min="6408" max="6408" width="9.33203125" style="39" customWidth="1"/>
    <col min="6409" max="6409" width="19.1640625" style="39" customWidth="1"/>
    <col min="6410" max="6657" width="11.6640625" style="39"/>
    <col min="6658" max="6658" width="5.1640625" style="39" bestFit="1" customWidth="1"/>
    <col min="6659" max="6659" width="66.6640625" style="39" customWidth="1"/>
    <col min="6660" max="6661" width="21.5" style="39" customWidth="1"/>
    <col min="6662" max="6663" width="23.1640625" style="39" customWidth="1"/>
    <col min="6664" max="6664" width="9.33203125" style="39" customWidth="1"/>
    <col min="6665" max="6665" width="19.1640625" style="39" customWidth="1"/>
    <col min="6666" max="6913" width="11.6640625" style="39"/>
    <col min="6914" max="6914" width="5.1640625" style="39" bestFit="1" customWidth="1"/>
    <col min="6915" max="6915" width="66.6640625" style="39" customWidth="1"/>
    <col min="6916" max="6917" width="21.5" style="39" customWidth="1"/>
    <col min="6918" max="6919" width="23.1640625" style="39" customWidth="1"/>
    <col min="6920" max="6920" width="9.33203125" style="39" customWidth="1"/>
    <col min="6921" max="6921" width="19.1640625" style="39" customWidth="1"/>
    <col min="6922" max="7169" width="11.6640625" style="39"/>
    <col min="7170" max="7170" width="5.1640625" style="39" bestFit="1" customWidth="1"/>
    <col min="7171" max="7171" width="66.6640625" style="39" customWidth="1"/>
    <col min="7172" max="7173" width="21.5" style="39" customWidth="1"/>
    <col min="7174" max="7175" width="23.1640625" style="39" customWidth="1"/>
    <col min="7176" max="7176" width="9.33203125" style="39" customWidth="1"/>
    <col min="7177" max="7177" width="19.1640625" style="39" customWidth="1"/>
    <col min="7178" max="7425" width="11.6640625" style="39"/>
    <col min="7426" max="7426" width="5.1640625" style="39" bestFit="1" customWidth="1"/>
    <col min="7427" max="7427" width="66.6640625" style="39" customWidth="1"/>
    <col min="7428" max="7429" width="21.5" style="39" customWidth="1"/>
    <col min="7430" max="7431" width="23.1640625" style="39" customWidth="1"/>
    <col min="7432" max="7432" width="9.33203125" style="39" customWidth="1"/>
    <col min="7433" max="7433" width="19.1640625" style="39" customWidth="1"/>
    <col min="7434" max="7681" width="11.6640625" style="39"/>
    <col min="7682" max="7682" width="5.1640625" style="39" bestFit="1" customWidth="1"/>
    <col min="7683" max="7683" width="66.6640625" style="39" customWidth="1"/>
    <col min="7684" max="7685" width="21.5" style="39" customWidth="1"/>
    <col min="7686" max="7687" width="23.1640625" style="39" customWidth="1"/>
    <col min="7688" max="7688" width="9.33203125" style="39" customWidth="1"/>
    <col min="7689" max="7689" width="19.1640625" style="39" customWidth="1"/>
    <col min="7690" max="7937" width="11.6640625" style="39"/>
    <col min="7938" max="7938" width="5.1640625" style="39" bestFit="1" customWidth="1"/>
    <col min="7939" max="7939" width="66.6640625" style="39" customWidth="1"/>
    <col min="7940" max="7941" width="21.5" style="39" customWidth="1"/>
    <col min="7942" max="7943" width="23.1640625" style="39" customWidth="1"/>
    <col min="7944" max="7944" width="9.33203125" style="39" customWidth="1"/>
    <col min="7945" max="7945" width="19.1640625" style="39" customWidth="1"/>
    <col min="7946" max="8193" width="11.6640625" style="39"/>
    <col min="8194" max="8194" width="5.1640625" style="39" bestFit="1" customWidth="1"/>
    <col min="8195" max="8195" width="66.6640625" style="39" customWidth="1"/>
    <col min="8196" max="8197" width="21.5" style="39" customWidth="1"/>
    <col min="8198" max="8199" width="23.1640625" style="39" customWidth="1"/>
    <col min="8200" max="8200" width="9.33203125" style="39" customWidth="1"/>
    <col min="8201" max="8201" width="19.1640625" style="39" customWidth="1"/>
    <col min="8202" max="8449" width="11.6640625" style="39"/>
    <col min="8450" max="8450" width="5.1640625" style="39" bestFit="1" customWidth="1"/>
    <col min="8451" max="8451" width="66.6640625" style="39" customWidth="1"/>
    <col min="8452" max="8453" width="21.5" style="39" customWidth="1"/>
    <col min="8454" max="8455" width="23.1640625" style="39" customWidth="1"/>
    <col min="8456" max="8456" width="9.33203125" style="39" customWidth="1"/>
    <col min="8457" max="8457" width="19.1640625" style="39" customWidth="1"/>
    <col min="8458" max="8705" width="11.6640625" style="39"/>
    <col min="8706" max="8706" width="5.1640625" style="39" bestFit="1" customWidth="1"/>
    <col min="8707" max="8707" width="66.6640625" style="39" customWidth="1"/>
    <col min="8708" max="8709" width="21.5" style="39" customWidth="1"/>
    <col min="8710" max="8711" width="23.1640625" style="39" customWidth="1"/>
    <col min="8712" max="8712" width="9.33203125" style="39" customWidth="1"/>
    <col min="8713" max="8713" width="19.1640625" style="39" customWidth="1"/>
    <col min="8714" max="8961" width="11.6640625" style="39"/>
    <col min="8962" max="8962" width="5.1640625" style="39" bestFit="1" customWidth="1"/>
    <col min="8963" max="8963" width="66.6640625" style="39" customWidth="1"/>
    <col min="8964" max="8965" width="21.5" style="39" customWidth="1"/>
    <col min="8966" max="8967" width="23.1640625" style="39" customWidth="1"/>
    <col min="8968" max="8968" width="9.33203125" style="39" customWidth="1"/>
    <col min="8969" max="8969" width="19.1640625" style="39" customWidth="1"/>
    <col min="8970" max="9217" width="11.6640625" style="39"/>
    <col min="9218" max="9218" width="5.1640625" style="39" bestFit="1" customWidth="1"/>
    <col min="9219" max="9219" width="66.6640625" style="39" customWidth="1"/>
    <col min="9220" max="9221" width="21.5" style="39" customWidth="1"/>
    <col min="9222" max="9223" width="23.1640625" style="39" customWidth="1"/>
    <col min="9224" max="9224" width="9.33203125" style="39" customWidth="1"/>
    <col min="9225" max="9225" width="19.1640625" style="39" customWidth="1"/>
    <col min="9226" max="9473" width="11.6640625" style="39"/>
    <col min="9474" max="9474" width="5.1640625" style="39" bestFit="1" customWidth="1"/>
    <col min="9475" max="9475" width="66.6640625" style="39" customWidth="1"/>
    <col min="9476" max="9477" width="21.5" style="39" customWidth="1"/>
    <col min="9478" max="9479" width="23.1640625" style="39" customWidth="1"/>
    <col min="9480" max="9480" width="9.33203125" style="39" customWidth="1"/>
    <col min="9481" max="9481" width="19.1640625" style="39" customWidth="1"/>
    <col min="9482" max="9729" width="11.6640625" style="39"/>
    <col min="9730" max="9730" width="5.1640625" style="39" bestFit="1" customWidth="1"/>
    <col min="9731" max="9731" width="66.6640625" style="39" customWidth="1"/>
    <col min="9732" max="9733" width="21.5" style="39" customWidth="1"/>
    <col min="9734" max="9735" width="23.1640625" style="39" customWidth="1"/>
    <col min="9736" max="9736" width="9.33203125" style="39" customWidth="1"/>
    <col min="9737" max="9737" width="19.1640625" style="39" customWidth="1"/>
    <col min="9738" max="9985" width="11.6640625" style="39"/>
    <col min="9986" max="9986" width="5.1640625" style="39" bestFit="1" customWidth="1"/>
    <col min="9987" max="9987" width="66.6640625" style="39" customWidth="1"/>
    <col min="9988" max="9989" width="21.5" style="39" customWidth="1"/>
    <col min="9990" max="9991" width="23.1640625" style="39" customWidth="1"/>
    <col min="9992" max="9992" width="9.33203125" style="39" customWidth="1"/>
    <col min="9993" max="9993" width="19.1640625" style="39" customWidth="1"/>
    <col min="9994" max="10241" width="11.6640625" style="39"/>
    <col min="10242" max="10242" width="5.1640625" style="39" bestFit="1" customWidth="1"/>
    <col min="10243" max="10243" width="66.6640625" style="39" customWidth="1"/>
    <col min="10244" max="10245" width="21.5" style="39" customWidth="1"/>
    <col min="10246" max="10247" width="23.1640625" style="39" customWidth="1"/>
    <col min="10248" max="10248" width="9.33203125" style="39" customWidth="1"/>
    <col min="10249" max="10249" width="19.1640625" style="39" customWidth="1"/>
    <col min="10250" max="10497" width="11.6640625" style="39"/>
    <col min="10498" max="10498" width="5.1640625" style="39" bestFit="1" customWidth="1"/>
    <col min="10499" max="10499" width="66.6640625" style="39" customWidth="1"/>
    <col min="10500" max="10501" width="21.5" style="39" customWidth="1"/>
    <col min="10502" max="10503" width="23.1640625" style="39" customWidth="1"/>
    <col min="10504" max="10504" width="9.33203125" style="39" customWidth="1"/>
    <col min="10505" max="10505" width="19.1640625" style="39" customWidth="1"/>
    <col min="10506" max="10753" width="11.6640625" style="39"/>
    <col min="10754" max="10754" width="5.1640625" style="39" bestFit="1" customWidth="1"/>
    <col min="10755" max="10755" width="66.6640625" style="39" customWidth="1"/>
    <col min="10756" max="10757" width="21.5" style="39" customWidth="1"/>
    <col min="10758" max="10759" width="23.1640625" style="39" customWidth="1"/>
    <col min="10760" max="10760" width="9.33203125" style="39" customWidth="1"/>
    <col min="10761" max="10761" width="19.1640625" style="39" customWidth="1"/>
    <col min="10762" max="11009" width="11.6640625" style="39"/>
    <col min="11010" max="11010" width="5.1640625" style="39" bestFit="1" customWidth="1"/>
    <col min="11011" max="11011" width="66.6640625" style="39" customWidth="1"/>
    <col min="11012" max="11013" width="21.5" style="39" customWidth="1"/>
    <col min="11014" max="11015" width="23.1640625" style="39" customWidth="1"/>
    <col min="11016" max="11016" width="9.33203125" style="39" customWidth="1"/>
    <col min="11017" max="11017" width="19.1640625" style="39" customWidth="1"/>
    <col min="11018" max="11265" width="11.6640625" style="39"/>
    <col min="11266" max="11266" width="5.1640625" style="39" bestFit="1" customWidth="1"/>
    <col min="11267" max="11267" width="66.6640625" style="39" customWidth="1"/>
    <col min="11268" max="11269" width="21.5" style="39" customWidth="1"/>
    <col min="11270" max="11271" width="23.1640625" style="39" customWidth="1"/>
    <col min="11272" max="11272" width="9.33203125" style="39" customWidth="1"/>
    <col min="11273" max="11273" width="19.1640625" style="39" customWidth="1"/>
    <col min="11274" max="11521" width="11.6640625" style="39"/>
    <col min="11522" max="11522" width="5.1640625" style="39" bestFit="1" customWidth="1"/>
    <col min="11523" max="11523" width="66.6640625" style="39" customWidth="1"/>
    <col min="11524" max="11525" width="21.5" style="39" customWidth="1"/>
    <col min="11526" max="11527" width="23.1640625" style="39" customWidth="1"/>
    <col min="11528" max="11528" width="9.33203125" style="39" customWidth="1"/>
    <col min="11529" max="11529" width="19.1640625" style="39" customWidth="1"/>
    <col min="11530" max="11777" width="11.6640625" style="39"/>
    <col min="11778" max="11778" width="5.1640625" style="39" bestFit="1" customWidth="1"/>
    <col min="11779" max="11779" width="66.6640625" style="39" customWidth="1"/>
    <col min="11780" max="11781" width="21.5" style="39" customWidth="1"/>
    <col min="11782" max="11783" width="23.1640625" style="39" customWidth="1"/>
    <col min="11784" max="11784" width="9.33203125" style="39" customWidth="1"/>
    <col min="11785" max="11785" width="19.1640625" style="39" customWidth="1"/>
    <col min="11786" max="12033" width="11.6640625" style="39"/>
    <col min="12034" max="12034" width="5.1640625" style="39" bestFit="1" customWidth="1"/>
    <col min="12035" max="12035" width="66.6640625" style="39" customWidth="1"/>
    <col min="12036" max="12037" width="21.5" style="39" customWidth="1"/>
    <col min="12038" max="12039" width="23.1640625" style="39" customWidth="1"/>
    <col min="12040" max="12040" width="9.33203125" style="39" customWidth="1"/>
    <col min="12041" max="12041" width="19.1640625" style="39" customWidth="1"/>
    <col min="12042" max="12289" width="11.6640625" style="39"/>
    <col min="12290" max="12290" width="5.1640625" style="39" bestFit="1" customWidth="1"/>
    <col min="12291" max="12291" width="66.6640625" style="39" customWidth="1"/>
    <col min="12292" max="12293" width="21.5" style="39" customWidth="1"/>
    <col min="12294" max="12295" width="23.1640625" style="39" customWidth="1"/>
    <col min="12296" max="12296" width="9.33203125" style="39" customWidth="1"/>
    <col min="12297" max="12297" width="19.1640625" style="39" customWidth="1"/>
    <col min="12298" max="12545" width="11.6640625" style="39"/>
    <col min="12546" max="12546" width="5.1640625" style="39" bestFit="1" customWidth="1"/>
    <col min="12547" max="12547" width="66.6640625" style="39" customWidth="1"/>
    <col min="12548" max="12549" width="21.5" style="39" customWidth="1"/>
    <col min="12550" max="12551" width="23.1640625" style="39" customWidth="1"/>
    <col min="12552" max="12552" width="9.33203125" style="39" customWidth="1"/>
    <col min="12553" max="12553" width="19.1640625" style="39" customWidth="1"/>
    <col min="12554" max="12801" width="11.6640625" style="39"/>
    <col min="12802" max="12802" width="5.1640625" style="39" bestFit="1" customWidth="1"/>
    <col min="12803" max="12803" width="66.6640625" style="39" customWidth="1"/>
    <col min="12804" max="12805" width="21.5" style="39" customWidth="1"/>
    <col min="12806" max="12807" width="23.1640625" style="39" customWidth="1"/>
    <col min="12808" max="12808" width="9.33203125" style="39" customWidth="1"/>
    <col min="12809" max="12809" width="19.1640625" style="39" customWidth="1"/>
    <col min="12810" max="13057" width="11.6640625" style="39"/>
    <col min="13058" max="13058" width="5.1640625" style="39" bestFit="1" customWidth="1"/>
    <col min="13059" max="13059" width="66.6640625" style="39" customWidth="1"/>
    <col min="13060" max="13061" width="21.5" style="39" customWidth="1"/>
    <col min="13062" max="13063" width="23.1640625" style="39" customWidth="1"/>
    <col min="13064" max="13064" width="9.33203125" style="39" customWidth="1"/>
    <col min="13065" max="13065" width="19.1640625" style="39" customWidth="1"/>
    <col min="13066" max="13313" width="11.6640625" style="39"/>
    <col min="13314" max="13314" width="5.1640625" style="39" bestFit="1" customWidth="1"/>
    <col min="13315" max="13315" width="66.6640625" style="39" customWidth="1"/>
    <col min="13316" max="13317" width="21.5" style="39" customWidth="1"/>
    <col min="13318" max="13319" width="23.1640625" style="39" customWidth="1"/>
    <col min="13320" max="13320" width="9.33203125" style="39" customWidth="1"/>
    <col min="13321" max="13321" width="19.1640625" style="39" customWidth="1"/>
    <col min="13322" max="13569" width="11.6640625" style="39"/>
    <col min="13570" max="13570" width="5.1640625" style="39" bestFit="1" customWidth="1"/>
    <col min="13571" max="13571" width="66.6640625" style="39" customWidth="1"/>
    <col min="13572" max="13573" width="21.5" style="39" customWidth="1"/>
    <col min="13574" max="13575" width="23.1640625" style="39" customWidth="1"/>
    <col min="13576" max="13576" width="9.33203125" style="39" customWidth="1"/>
    <col min="13577" max="13577" width="19.1640625" style="39" customWidth="1"/>
    <col min="13578" max="13825" width="11.6640625" style="39"/>
    <col min="13826" max="13826" width="5.1640625" style="39" bestFit="1" customWidth="1"/>
    <col min="13827" max="13827" width="66.6640625" style="39" customWidth="1"/>
    <col min="13828" max="13829" width="21.5" style="39" customWidth="1"/>
    <col min="13830" max="13831" width="23.1640625" style="39" customWidth="1"/>
    <col min="13832" max="13832" width="9.33203125" style="39" customWidth="1"/>
    <col min="13833" max="13833" width="19.1640625" style="39" customWidth="1"/>
    <col min="13834" max="14081" width="11.6640625" style="39"/>
    <col min="14082" max="14082" width="5.1640625" style="39" bestFit="1" customWidth="1"/>
    <col min="14083" max="14083" width="66.6640625" style="39" customWidth="1"/>
    <col min="14084" max="14085" width="21.5" style="39" customWidth="1"/>
    <col min="14086" max="14087" width="23.1640625" style="39" customWidth="1"/>
    <col min="14088" max="14088" width="9.33203125" style="39" customWidth="1"/>
    <col min="14089" max="14089" width="19.1640625" style="39" customWidth="1"/>
    <col min="14090" max="14337" width="11.6640625" style="39"/>
    <col min="14338" max="14338" width="5.1640625" style="39" bestFit="1" customWidth="1"/>
    <col min="14339" max="14339" width="66.6640625" style="39" customWidth="1"/>
    <col min="14340" max="14341" width="21.5" style="39" customWidth="1"/>
    <col min="14342" max="14343" width="23.1640625" style="39" customWidth="1"/>
    <col min="14344" max="14344" width="9.33203125" style="39" customWidth="1"/>
    <col min="14345" max="14345" width="19.1640625" style="39" customWidth="1"/>
    <col min="14346" max="14593" width="11.6640625" style="39"/>
    <col min="14594" max="14594" width="5.1640625" style="39" bestFit="1" customWidth="1"/>
    <col min="14595" max="14595" width="66.6640625" style="39" customWidth="1"/>
    <col min="14596" max="14597" width="21.5" style="39" customWidth="1"/>
    <col min="14598" max="14599" width="23.1640625" style="39" customWidth="1"/>
    <col min="14600" max="14600" width="9.33203125" style="39" customWidth="1"/>
    <col min="14601" max="14601" width="19.1640625" style="39" customWidth="1"/>
    <col min="14602" max="14849" width="11.6640625" style="39"/>
    <col min="14850" max="14850" width="5.1640625" style="39" bestFit="1" customWidth="1"/>
    <col min="14851" max="14851" width="66.6640625" style="39" customWidth="1"/>
    <col min="14852" max="14853" width="21.5" style="39" customWidth="1"/>
    <col min="14854" max="14855" width="23.1640625" style="39" customWidth="1"/>
    <col min="14856" max="14856" width="9.33203125" style="39" customWidth="1"/>
    <col min="14857" max="14857" width="19.1640625" style="39" customWidth="1"/>
    <col min="14858" max="15105" width="11.6640625" style="39"/>
    <col min="15106" max="15106" width="5.1640625" style="39" bestFit="1" customWidth="1"/>
    <col min="15107" max="15107" width="66.6640625" style="39" customWidth="1"/>
    <col min="15108" max="15109" width="21.5" style="39" customWidth="1"/>
    <col min="15110" max="15111" width="23.1640625" style="39" customWidth="1"/>
    <col min="15112" max="15112" width="9.33203125" style="39" customWidth="1"/>
    <col min="15113" max="15113" width="19.1640625" style="39" customWidth="1"/>
    <col min="15114" max="15361" width="11.6640625" style="39"/>
    <col min="15362" max="15362" width="5.1640625" style="39" bestFit="1" customWidth="1"/>
    <col min="15363" max="15363" width="66.6640625" style="39" customWidth="1"/>
    <col min="15364" max="15365" width="21.5" style="39" customWidth="1"/>
    <col min="15366" max="15367" width="23.1640625" style="39" customWidth="1"/>
    <col min="15368" max="15368" width="9.33203125" style="39" customWidth="1"/>
    <col min="15369" max="15369" width="19.1640625" style="39" customWidth="1"/>
    <col min="15370" max="15617" width="11.6640625" style="39"/>
    <col min="15618" max="15618" width="5.1640625" style="39" bestFit="1" customWidth="1"/>
    <col min="15619" max="15619" width="66.6640625" style="39" customWidth="1"/>
    <col min="15620" max="15621" width="21.5" style="39" customWidth="1"/>
    <col min="15622" max="15623" width="23.1640625" style="39" customWidth="1"/>
    <col min="15624" max="15624" width="9.33203125" style="39" customWidth="1"/>
    <col min="15625" max="15625" width="19.1640625" style="39" customWidth="1"/>
    <col min="15626" max="15873" width="11.6640625" style="39"/>
    <col min="15874" max="15874" width="5.1640625" style="39" bestFit="1" customWidth="1"/>
    <col min="15875" max="15875" width="66.6640625" style="39" customWidth="1"/>
    <col min="15876" max="15877" width="21.5" style="39" customWidth="1"/>
    <col min="15878" max="15879" width="23.1640625" style="39" customWidth="1"/>
    <col min="15880" max="15880" width="9.33203125" style="39" customWidth="1"/>
    <col min="15881" max="15881" width="19.1640625" style="39" customWidth="1"/>
    <col min="15882" max="16129" width="11.6640625" style="39"/>
    <col min="16130" max="16130" width="5.1640625" style="39" bestFit="1" customWidth="1"/>
    <col min="16131" max="16131" width="66.6640625" style="39" customWidth="1"/>
    <col min="16132" max="16133" width="21.5" style="39" customWidth="1"/>
    <col min="16134" max="16135" width="23.1640625" style="39" customWidth="1"/>
    <col min="16136" max="16136" width="9.33203125" style="39" customWidth="1"/>
    <col min="16137" max="16137" width="19.1640625" style="39" customWidth="1"/>
    <col min="16138" max="16384" width="11.6640625" style="39"/>
  </cols>
  <sheetData>
    <row r="1" spans="1:15" s="101" customFormat="1" ht="20.25">
      <c r="A1" s="106" t="s">
        <v>143</v>
      </c>
      <c r="B1" s="106"/>
      <c r="C1" s="106"/>
      <c r="D1" s="106"/>
      <c r="E1" s="106"/>
      <c r="F1" s="100"/>
      <c r="G1" s="100"/>
      <c r="H1" s="100"/>
      <c r="I1" s="100"/>
    </row>
    <row r="2" spans="1:15" s="101" customFormat="1" ht="47.25" customHeight="1">
      <c r="A2" s="107" t="s">
        <v>41</v>
      </c>
      <c r="B2" s="107"/>
      <c r="C2" s="107"/>
      <c r="D2" s="107"/>
      <c r="E2" s="107"/>
      <c r="F2" s="100"/>
      <c r="G2" s="100"/>
      <c r="H2" s="100"/>
      <c r="I2" s="100"/>
    </row>
    <row r="3" spans="1:15" ht="18.75" customHeight="1">
      <c r="A3" s="108" t="s">
        <v>33</v>
      </c>
      <c r="B3" s="108"/>
      <c r="C3" s="108"/>
      <c r="D3" s="108"/>
      <c r="E3" s="108"/>
      <c r="H3" s="38"/>
      <c r="I3" s="38"/>
    </row>
    <row r="4" spans="1:15" ht="18.75" customHeight="1">
      <c r="A4" s="40"/>
      <c r="B4" s="40"/>
      <c r="C4" s="40"/>
      <c r="D4" s="40"/>
      <c r="E4" s="40"/>
      <c r="H4" s="38"/>
      <c r="I4" s="38"/>
    </row>
    <row r="5" spans="1:15" s="41" customFormat="1" ht="34.5" customHeight="1">
      <c r="A5" s="103" t="s">
        <v>0</v>
      </c>
      <c r="B5" s="103" t="s">
        <v>34</v>
      </c>
      <c r="C5" s="103" t="s">
        <v>35</v>
      </c>
      <c r="D5" s="109" t="s">
        <v>40</v>
      </c>
      <c r="E5" s="109"/>
      <c r="F5" s="105" t="s">
        <v>45</v>
      </c>
      <c r="G5" s="105"/>
      <c r="H5" s="105" t="s">
        <v>48</v>
      </c>
      <c r="I5" s="105"/>
    </row>
    <row r="6" spans="1:15" s="41" customFormat="1" ht="44.25" customHeight="1">
      <c r="A6" s="104"/>
      <c r="B6" s="104"/>
      <c r="C6" s="104"/>
      <c r="D6" s="42" t="s">
        <v>31</v>
      </c>
      <c r="E6" s="42" t="s">
        <v>30</v>
      </c>
      <c r="F6" s="47" t="s">
        <v>46</v>
      </c>
      <c r="G6" s="47" t="s">
        <v>47</v>
      </c>
      <c r="H6" s="47" t="s">
        <v>46</v>
      </c>
      <c r="I6" s="47" t="s">
        <v>47</v>
      </c>
    </row>
    <row r="7" spans="1:15" ht="36.75" customHeight="1">
      <c r="A7" s="44">
        <v>1</v>
      </c>
      <c r="B7" s="102" t="s">
        <v>155</v>
      </c>
      <c r="C7" s="102"/>
      <c r="D7" s="102"/>
      <c r="E7" s="102"/>
      <c r="F7" s="48"/>
      <c r="G7" s="48"/>
      <c r="H7" s="48"/>
      <c r="I7" s="48"/>
      <c r="O7" s="39" t="s">
        <v>65</v>
      </c>
    </row>
    <row r="8" spans="1:15" ht="36.75" customHeight="1">
      <c r="A8" s="45" t="s">
        <v>37</v>
      </c>
      <c r="B8" s="46" t="s">
        <v>42</v>
      </c>
      <c r="C8" s="45" t="s">
        <v>36</v>
      </c>
      <c r="D8" s="45">
        <v>4</v>
      </c>
      <c r="E8" s="45">
        <v>4</v>
      </c>
      <c r="F8" s="48"/>
      <c r="G8" s="48"/>
      <c r="H8" s="48"/>
      <c r="I8" s="48"/>
    </row>
    <row r="9" spans="1:15" ht="36.75" customHeight="1">
      <c r="A9" s="44">
        <v>2</v>
      </c>
      <c r="B9" s="102" t="s">
        <v>107</v>
      </c>
      <c r="C9" s="102"/>
      <c r="D9" s="102"/>
      <c r="E9" s="102"/>
      <c r="F9" s="48"/>
      <c r="G9" s="48"/>
      <c r="H9" s="48"/>
      <c r="I9" s="48"/>
    </row>
    <row r="10" spans="1:15" ht="36.75" customHeight="1">
      <c r="A10" s="45" t="s">
        <v>37</v>
      </c>
      <c r="B10" s="46" t="s">
        <v>43</v>
      </c>
      <c r="C10" s="45" t="s">
        <v>36</v>
      </c>
      <c r="D10" s="45">
        <v>4</v>
      </c>
      <c r="E10" s="45">
        <v>4</v>
      </c>
      <c r="F10" s="48">
        <v>4</v>
      </c>
      <c r="G10" s="48"/>
      <c r="H10" s="48"/>
      <c r="I10" s="48"/>
    </row>
    <row r="11" spans="1:15" ht="36.75" customHeight="1">
      <c r="A11" s="158" t="s">
        <v>37</v>
      </c>
      <c r="B11" s="46" t="s">
        <v>153</v>
      </c>
      <c r="C11" s="156" t="s">
        <v>36</v>
      </c>
      <c r="D11" s="156"/>
      <c r="E11" s="159" t="s">
        <v>154</v>
      </c>
      <c r="F11" s="157"/>
      <c r="G11" s="157"/>
      <c r="H11" s="157"/>
      <c r="I11" s="157"/>
    </row>
    <row r="12" spans="1:15" ht="36.75" customHeight="1">
      <c r="A12" s="44">
        <v>3</v>
      </c>
      <c r="B12" s="102" t="s">
        <v>108</v>
      </c>
      <c r="C12" s="102"/>
      <c r="D12" s="102"/>
      <c r="E12" s="102"/>
      <c r="F12" s="48"/>
      <c r="G12" s="48"/>
      <c r="H12" s="48"/>
      <c r="I12" s="48"/>
    </row>
    <row r="13" spans="1:15" ht="36.75" customHeight="1">
      <c r="A13" s="45"/>
      <c r="B13" s="46" t="s">
        <v>38</v>
      </c>
      <c r="C13" s="45"/>
      <c r="D13" s="45"/>
      <c r="E13" s="45"/>
      <c r="F13" s="48"/>
      <c r="G13" s="48"/>
      <c r="H13" s="48"/>
      <c r="I13" s="48"/>
    </row>
    <row r="14" spans="1:15" ht="36.75" customHeight="1">
      <c r="A14" s="45" t="s">
        <v>37</v>
      </c>
      <c r="B14" s="46" t="s">
        <v>39</v>
      </c>
      <c r="C14" s="45" t="s">
        <v>36</v>
      </c>
      <c r="D14" s="45">
        <v>51.8</v>
      </c>
      <c r="E14" s="45">
        <v>51.8</v>
      </c>
      <c r="F14" s="48">
        <f>36+8</f>
        <v>44</v>
      </c>
      <c r="G14" s="49">
        <f>F14/85*100</f>
        <v>51.764705882352949</v>
      </c>
      <c r="H14" s="48">
        <f>36+8</f>
        <v>44</v>
      </c>
      <c r="I14" s="49">
        <f>H14/85*100</f>
        <v>51.764705882352949</v>
      </c>
    </row>
    <row r="15" spans="1:15" s="77" customFormat="1" ht="36.75" customHeight="1">
      <c r="A15" s="73"/>
      <c r="B15" s="74" t="s">
        <v>112</v>
      </c>
      <c r="C15" s="73"/>
      <c r="D15" s="73"/>
      <c r="E15" s="73"/>
      <c r="F15" s="75"/>
      <c r="G15" s="76"/>
      <c r="H15" s="75"/>
      <c r="I15" s="76"/>
    </row>
    <row r="16" spans="1:15" ht="36.75" customHeight="1">
      <c r="A16" s="45"/>
      <c r="B16" s="46" t="s">
        <v>113</v>
      </c>
      <c r="C16" s="45" t="s">
        <v>36</v>
      </c>
      <c r="D16" s="45">
        <v>22.7</v>
      </c>
      <c r="E16" s="45">
        <v>22.7</v>
      </c>
      <c r="F16" s="48"/>
      <c r="G16" s="48"/>
      <c r="H16" s="48">
        <v>10</v>
      </c>
      <c r="I16" s="49">
        <f>H16/H14*100</f>
        <v>22.727272727272727</v>
      </c>
    </row>
    <row r="17" spans="1:9" ht="36.75" customHeight="1">
      <c r="A17" s="45"/>
      <c r="B17" s="46" t="s">
        <v>114</v>
      </c>
      <c r="C17" s="45" t="s">
        <v>36</v>
      </c>
      <c r="D17" s="45">
        <v>6.8</v>
      </c>
      <c r="E17" s="45">
        <v>6.8</v>
      </c>
      <c r="F17" s="48"/>
      <c r="G17" s="48"/>
      <c r="H17" s="48">
        <v>3</v>
      </c>
      <c r="I17" s="49">
        <f>H17/H14*100</f>
        <v>6.8181818181818175</v>
      </c>
    </row>
    <row r="20" spans="1:9">
      <c r="B20" s="43" t="s">
        <v>65</v>
      </c>
    </row>
  </sheetData>
  <mergeCells count="12">
    <mergeCell ref="F5:G5"/>
    <mergeCell ref="H5:I5"/>
    <mergeCell ref="A1:E1"/>
    <mergeCell ref="A2:E2"/>
    <mergeCell ref="A3:E3"/>
    <mergeCell ref="A5:A6"/>
    <mergeCell ref="D5:E5"/>
    <mergeCell ref="B7:E7"/>
    <mergeCell ref="B9:E9"/>
    <mergeCell ref="B12:E12"/>
    <mergeCell ref="C5:C6"/>
    <mergeCell ref="B5:B6"/>
  </mergeCells>
  <pageMargins left="0.82677165354330717" right="0.35433070866141736" top="0.78740157480314965" bottom="0.51181102362204722" header="0.31496062992125984"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
  <sheetViews>
    <sheetView showZeros="0" zoomScale="85" zoomScaleNormal="85" workbookViewId="0">
      <pane xSplit="2" ySplit="8" topLeftCell="C9" activePane="bottomRight" state="frozen"/>
      <selection pane="topRight" activeCell="C1" sqref="C1"/>
      <selection pane="bottomLeft" activeCell="A9" sqref="A9"/>
      <selection pane="bottomRight" activeCell="A4" sqref="A4"/>
    </sheetView>
  </sheetViews>
  <sheetFormatPr defaultRowHeight="12.75"/>
  <cols>
    <col min="1" max="1" width="5.83203125" customWidth="1"/>
    <col min="2" max="2" width="48.6640625" customWidth="1"/>
    <col min="3" max="7" width="9.33203125" customWidth="1"/>
  </cols>
  <sheetData>
    <row r="1" spans="1:13" s="99" customFormat="1" ht="18.75">
      <c r="A1" s="118" t="s">
        <v>32</v>
      </c>
      <c r="B1" s="118"/>
      <c r="C1" s="118"/>
      <c r="D1" s="118"/>
      <c r="E1" s="118"/>
      <c r="F1" s="118"/>
      <c r="G1" s="118"/>
      <c r="H1" s="118"/>
      <c r="I1" s="118"/>
      <c r="J1" s="118"/>
      <c r="K1" s="118"/>
      <c r="L1" s="118"/>
      <c r="M1" s="118"/>
    </row>
    <row r="2" spans="1:13" s="99" customFormat="1" ht="44.25" customHeight="1">
      <c r="A2" s="119" t="s">
        <v>111</v>
      </c>
      <c r="B2" s="118"/>
      <c r="C2" s="118"/>
      <c r="D2" s="118"/>
      <c r="E2" s="118"/>
      <c r="F2" s="118"/>
      <c r="G2" s="118"/>
      <c r="H2" s="118"/>
      <c r="I2" s="118"/>
      <c r="J2" s="118"/>
      <c r="K2" s="118"/>
      <c r="L2" s="118"/>
      <c r="M2" s="118"/>
    </row>
    <row r="3" spans="1:13" ht="15">
      <c r="A3" s="120" t="s">
        <v>158</v>
      </c>
      <c r="B3" s="121"/>
      <c r="C3" s="121"/>
      <c r="D3" s="121"/>
      <c r="E3" s="121"/>
      <c r="F3" s="121"/>
      <c r="G3" s="121"/>
      <c r="H3" s="121"/>
      <c r="I3" s="121"/>
      <c r="J3" s="121"/>
      <c r="K3" s="121"/>
      <c r="L3" s="121"/>
      <c r="M3" s="121"/>
    </row>
    <row r="4" spans="1:13" ht="19.5" customHeight="1">
      <c r="A4" s="1"/>
      <c r="B4" s="1"/>
      <c r="C4" s="1"/>
      <c r="D4" s="1"/>
      <c r="E4" s="1"/>
      <c r="F4" s="1"/>
      <c r="G4" s="1"/>
      <c r="H4" s="122" t="s">
        <v>3</v>
      </c>
      <c r="I4" s="122"/>
      <c r="J4" s="122"/>
      <c r="K4" s="122"/>
      <c r="L4" s="122"/>
      <c r="M4" s="122"/>
    </row>
    <row r="5" spans="1:13" ht="24.95" customHeight="1">
      <c r="A5" s="123" t="s">
        <v>0</v>
      </c>
      <c r="B5" s="123" t="s">
        <v>17</v>
      </c>
      <c r="C5" s="112" t="s">
        <v>31</v>
      </c>
      <c r="D5" s="124"/>
      <c r="E5" s="113"/>
      <c r="F5" s="113"/>
      <c r="G5" s="114"/>
      <c r="H5" s="112" t="s">
        <v>30</v>
      </c>
      <c r="I5" s="124"/>
      <c r="J5" s="113"/>
      <c r="K5" s="113"/>
      <c r="L5" s="114"/>
      <c r="M5" s="123" t="s">
        <v>1</v>
      </c>
    </row>
    <row r="6" spans="1:13" ht="24.95" customHeight="1">
      <c r="A6" s="116"/>
      <c r="B6" s="116"/>
      <c r="C6" s="115" t="s">
        <v>2</v>
      </c>
      <c r="D6" s="112" t="s">
        <v>13</v>
      </c>
      <c r="E6" s="113"/>
      <c r="F6" s="113"/>
      <c r="G6" s="114"/>
      <c r="H6" s="115" t="s">
        <v>2</v>
      </c>
      <c r="I6" s="112" t="s">
        <v>13</v>
      </c>
      <c r="J6" s="113"/>
      <c r="K6" s="113"/>
      <c r="L6" s="114"/>
      <c r="M6" s="116"/>
    </row>
    <row r="7" spans="1:13" ht="24.95" customHeight="1">
      <c r="A7" s="116"/>
      <c r="B7" s="116"/>
      <c r="C7" s="116"/>
      <c r="D7" s="110" t="s">
        <v>16</v>
      </c>
      <c r="E7" s="111" t="s">
        <v>13</v>
      </c>
      <c r="F7" s="111"/>
      <c r="G7" s="110" t="s">
        <v>29</v>
      </c>
      <c r="H7" s="116"/>
      <c r="I7" s="110" t="s">
        <v>16</v>
      </c>
      <c r="J7" s="111" t="s">
        <v>13</v>
      </c>
      <c r="K7" s="111"/>
      <c r="L7" s="110" t="s">
        <v>29</v>
      </c>
      <c r="M7" s="116"/>
    </row>
    <row r="8" spans="1:13" ht="83.25" customHeight="1">
      <c r="A8" s="117"/>
      <c r="B8" s="117"/>
      <c r="C8" s="117"/>
      <c r="D8" s="110"/>
      <c r="E8" s="57" t="s">
        <v>54</v>
      </c>
      <c r="F8" s="57" t="s">
        <v>55</v>
      </c>
      <c r="G8" s="110"/>
      <c r="H8" s="117"/>
      <c r="I8" s="110"/>
      <c r="J8" s="57" t="s">
        <v>54</v>
      </c>
      <c r="K8" s="57" t="s">
        <v>55</v>
      </c>
      <c r="L8" s="110"/>
      <c r="M8" s="117"/>
    </row>
    <row r="9" spans="1:13" ht="27.95" customHeight="1">
      <c r="A9" s="2"/>
      <c r="B9" s="30" t="s">
        <v>2</v>
      </c>
      <c r="C9" s="31">
        <f>SUM(C10:C12)</f>
        <v>898432</v>
      </c>
      <c r="D9" s="31">
        <f>SUM(D10:D12)</f>
        <v>672411</v>
      </c>
      <c r="E9" s="54">
        <f t="shared" ref="E9:L9" si="0">SUM(E10:E12)</f>
        <v>93080</v>
      </c>
      <c r="F9" s="54">
        <f t="shared" si="0"/>
        <v>579331</v>
      </c>
      <c r="G9" s="31">
        <f t="shared" si="0"/>
        <v>226021</v>
      </c>
      <c r="H9" s="31">
        <f t="shared" si="0"/>
        <v>898432</v>
      </c>
      <c r="I9" s="31">
        <f t="shared" si="0"/>
        <v>672411</v>
      </c>
      <c r="J9" s="54">
        <f t="shared" si="0"/>
        <v>93080</v>
      </c>
      <c r="K9" s="54">
        <f t="shared" si="0"/>
        <v>579331</v>
      </c>
      <c r="L9" s="31">
        <f t="shared" si="0"/>
        <v>226021</v>
      </c>
      <c r="M9" s="31"/>
    </row>
    <row r="10" spans="1:13" ht="42" customHeight="1">
      <c r="A10" s="32">
        <v>1</v>
      </c>
      <c r="B10" s="33" t="s">
        <v>155</v>
      </c>
      <c r="C10" s="34">
        <f>D10+G10</f>
        <v>471305</v>
      </c>
      <c r="D10" s="34">
        <f>SUM(E10:F10)</f>
        <v>323925</v>
      </c>
      <c r="E10" s="55"/>
      <c r="F10" s="55">
        <v>323925</v>
      </c>
      <c r="G10" s="34">
        <v>147380</v>
      </c>
      <c r="H10" s="34">
        <f>I10+L10</f>
        <v>471305</v>
      </c>
      <c r="I10" s="34">
        <f>SUM(J10:K10)</f>
        <v>323925</v>
      </c>
      <c r="J10" s="55"/>
      <c r="K10" s="55">
        <v>323925</v>
      </c>
      <c r="L10" s="34">
        <v>147380</v>
      </c>
      <c r="M10" s="51"/>
    </row>
    <row r="11" spans="1:13" ht="42" customHeight="1">
      <c r="A11" s="32">
        <v>2</v>
      </c>
      <c r="B11" s="33" t="s">
        <v>107</v>
      </c>
      <c r="C11" s="34">
        <f>D11+G11</f>
        <v>265917</v>
      </c>
      <c r="D11" s="34">
        <f>SUM(E11:F11)</f>
        <v>213436</v>
      </c>
      <c r="E11" s="55"/>
      <c r="F11" s="55">
        <v>213436</v>
      </c>
      <c r="G11" s="34">
        <v>52481</v>
      </c>
      <c r="H11" s="34">
        <f>I11+L11</f>
        <v>265917</v>
      </c>
      <c r="I11" s="34">
        <f>SUM(J11:K11)</f>
        <v>213436</v>
      </c>
      <c r="J11" s="55"/>
      <c r="K11" s="55">
        <v>213436</v>
      </c>
      <c r="L11" s="34">
        <v>52481</v>
      </c>
      <c r="M11" s="51"/>
    </row>
    <row r="12" spans="1:13" ht="42" customHeight="1">
      <c r="A12" s="35">
        <v>3</v>
      </c>
      <c r="B12" s="36" t="s">
        <v>108</v>
      </c>
      <c r="C12" s="37">
        <f>D12+G12</f>
        <v>161210</v>
      </c>
      <c r="D12" s="37">
        <f>SUM(E12:F12)</f>
        <v>135050</v>
      </c>
      <c r="E12" s="56">
        <v>93080</v>
      </c>
      <c r="F12" s="56">
        <v>41970</v>
      </c>
      <c r="G12" s="37">
        <v>26160</v>
      </c>
      <c r="H12" s="37">
        <f>I12+L12</f>
        <v>161210</v>
      </c>
      <c r="I12" s="37">
        <f>SUM(J12:K12)</f>
        <v>135050</v>
      </c>
      <c r="J12" s="56">
        <v>93080</v>
      </c>
      <c r="K12" s="56">
        <v>41970</v>
      </c>
      <c r="L12" s="37">
        <v>26160</v>
      </c>
      <c r="M12" s="52"/>
    </row>
    <row r="14" spans="1:13">
      <c r="B14" s="58" t="s">
        <v>65</v>
      </c>
    </row>
    <row r="15" spans="1:13">
      <c r="C15" s="53"/>
      <c r="D15" s="53"/>
      <c r="E15" s="53"/>
    </row>
    <row r="17" spans="2:2">
      <c r="B17" t="s">
        <v>65</v>
      </c>
    </row>
  </sheetData>
  <mergeCells count="19">
    <mergeCell ref="A1:M1"/>
    <mergeCell ref="A2:M2"/>
    <mergeCell ref="A3:M3"/>
    <mergeCell ref="H4:M4"/>
    <mergeCell ref="A5:A8"/>
    <mergeCell ref="B5:B8"/>
    <mergeCell ref="C5:G5"/>
    <mergeCell ref="H5:L5"/>
    <mergeCell ref="M5:M8"/>
    <mergeCell ref="C6:C8"/>
    <mergeCell ref="E7:F7"/>
    <mergeCell ref="G7:G8"/>
    <mergeCell ref="D7:D8"/>
    <mergeCell ref="I7:I8"/>
    <mergeCell ref="J7:K7"/>
    <mergeCell ref="L7:L8"/>
    <mergeCell ref="D6:G6"/>
    <mergeCell ref="H6:H8"/>
    <mergeCell ref="I6:L6"/>
  </mergeCells>
  <pageMargins left="0.96" right="0.39370078740157499" top="0.78740157480314998" bottom="0.55118110236220497" header="0.31496062992126" footer="0.31496062992126"/>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0"/>
  <sheetViews>
    <sheetView showZeros="0" zoomScale="80" zoomScaleNormal="80" zoomScalePageLayoutView="70" workbookViewId="0">
      <selection activeCell="A4" sqref="A4:Q4"/>
    </sheetView>
  </sheetViews>
  <sheetFormatPr defaultRowHeight="24.95" customHeight="1"/>
  <cols>
    <col min="1" max="1" width="5.6640625" customWidth="1"/>
    <col min="2" max="2" width="40.83203125" customWidth="1"/>
    <col min="3" max="10" width="11.83203125" customWidth="1"/>
    <col min="11" max="13" width="11.83203125" style="60" customWidth="1"/>
    <col min="14" max="16" width="11.83203125" customWidth="1"/>
    <col min="17" max="17" width="8.33203125" customWidth="1"/>
    <col min="18" max="18" width="12" customWidth="1"/>
    <col min="19" max="19" width="11.33203125" customWidth="1"/>
  </cols>
  <sheetData>
    <row r="1" spans="1:17" s="99" customFormat="1" ht="21.95" customHeight="1">
      <c r="A1" s="118" t="s">
        <v>44</v>
      </c>
      <c r="B1" s="118"/>
      <c r="C1" s="118"/>
      <c r="D1" s="118"/>
      <c r="E1" s="118"/>
      <c r="F1" s="118"/>
      <c r="G1" s="118"/>
      <c r="H1" s="118"/>
      <c r="I1" s="118"/>
      <c r="J1" s="118"/>
      <c r="K1" s="118"/>
      <c r="L1" s="118"/>
      <c r="M1" s="118"/>
      <c r="N1" s="118"/>
      <c r="O1" s="118"/>
      <c r="P1" s="118"/>
      <c r="Q1" s="118"/>
    </row>
    <row r="2" spans="1:17" s="99" customFormat="1" ht="42" customHeight="1">
      <c r="A2" s="119" t="s">
        <v>111</v>
      </c>
      <c r="B2" s="119"/>
      <c r="C2" s="119"/>
      <c r="D2" s="119"/>
      <c r="E2" s="119"/>
      <c r="F2" s="119"/>
      <c r="G2" s="119"/>
      <c r="H2" s="119"/>
      <c r="I2" s="119"/>
      <c r="J2" s="119"/>
      <c r="K2" s="119"/>
      <c r="L2" s="119"/>
      <c r="M2" s="119"/>
      <c r="N2" s="119"/>
      <c r="O2" s="119"/>
      <c r="P2" s="119"/>
      <c r="Q2" s="119"/>
    </row>
    <row r="3" spans="1:17" ht="25.5" customHeight="1">
      <c r="A3" s="120" t="s">
        <v>158</v>
      </c>
      <c r="B3" s="120"/>
      <c r="C3" s="120"/>
      <c r="D3" s="120"/>
      <c r="E3" s="120"/>
      <c r="F3" s="120"/>
      <c r="G3" s="120"/>
      <c r="H3" s="120"/>
      <c r="I3" s="120"/>
      <c r="J3" s="120"/>
      <c r="K3" s="120"/>
      <c r="L3" s="120"/>
      <c r="M3" s="120"/>
      <c r="N3" s="120"/>
      <c r="O3" s="120"/>
      <c r="P3" s="120"/>
      <c r="Q3" s="120"/>
    </row>
    <row r="4" spans="1:17" ht="19.5" customHeight="1">
      <c r="A4" s="126" t="s">
        <v>3</v>
      </c>
      <c r="B4" s="126"/>
      <c r="C4" s="126"/>
      <c r="D4" s="126"/>
      <c r="E4" s="126"/>
      <c r="F4" s="126"/>
      <c r="G4" s="126"/>
      <c r="H4" s="126"/>
      <c r="I4" s="126"/>
      <c r="J4" s="126"/>
      <c r="K4" s="126"/>
      <c r="L4" s="126"/>
      <c r="M4" s="126"/>
      <c r="N4" s="126"/>
      <c r="O4" s="126"/>
      <c r="P4" s="126"/>
      <c r="Q4" s="126"/>
    </row>
    <row r="5" spans="1:17" ht="24.95" customHeight="1">
      <c r="A5" s="127" t="s">
        <v>0</v>
      </c>
      <c r="B5" s="127" t="s">
        <v>138</v>
      </c>
      <c r="C5" s="127" t="s">
        <v>66</v>
      </c>
      <c r="D5" s="127"/>
      <c r="E5" s="127"/>
      <c r="F5" s="127"/>
      <c r="G5" s="127"/>
      <c r="H5" s="127"/>
      <c r="I5" s="127"/>
      <c r="J5" s="127"/>
      <c r="K5" s="127"/>
      <c r="L5" s="127"/>
      <c r="M5" s="127"/>
      <c r="N5" s="127"/>
      <c r="O5" s="127"/>
      <c r="P5" s="127"/>
      <c r="Q5" s="125" t="s">
        <v>1</v>
      </c>
    </row>
    <row r="6" spans="1:17" ht="74.25" customHeight="1">
      <c r="A6" s="127"/>
      <c r="B6" s="127"/>
      <c r="C6" s="125" t="s">
        <v>116</v>
      </c>
      <c r="D6" s="125"/>
      <c r="E6" s="125"/>
      <c r="F6" s="128" t="s">
        <v>137</v>
      </c>
      <c r="G6" s="128"/>
      <c r="H6" s="128"/>
      <c r="I6" s="128"/>
      <c r="J6" s="128"/>
      <c r="K6" s="129" t="s">
        <v>107</v>
      </c>
      <c r="L6" s="129"/>
      <c r="M6" s="129"/>
      <c r="N6" s="128" t="s">
        <v>155</v>
      </c>
      <c r="O6" s="128"/>
      <c r="P6" s="128"/>
      <c r="Q6" s="125"/>
    </row>
    <row r="7" spans="1:17" ht="21" customHeight="1">
      <c r="A7" s="127"/>
      <c r="B7" s="127"/>
      <c r="C7" s="125" t="s">
        <v>4</v>
      </c>
      <c r="D7" s="125" t="s">
        <v>148</v>
      </c>
      <c r="E7" s="125" t="s">
        <v>29</v>
      </c>
      <c r="F7" s="125" t="s">
        <v>4</v>
      </c>
      <c r="G7" s="125" t="s">
        <v>148</v>
      </c>
      <c r="H7" s="130" t="s">
        <v>13</v>
      </c>
      <c r="I7" s="130"/>
      <c r="J7" s="125" t="s">
        <v>29</v>
      </c>
      <c r="K7" s="129" t="s">
        <v>4</v>
      </c>
      <c r="L7" s="125" t="s">
        <v>148</v>
      </c>
      <c r="M7" s="125" t="s">
        <v>29</v>
      </c>
      <c r="N7" s="128" t="s">
        <v>4</v>
      </c>
      <c r="O7" s="125" t="s">
        <v>148</v>
      </c>
      <c r="P7" s="125" t="s">
        <v>29</v>
      </c>
      <c r="Q7" s="125"/>
    </row>
    <row r="8" spans="1:17" ht="84" customHeight="1">
      <c r="A8" s="127"/>
      <c r="B8" s="127"/>
      <c r="C8" s="125"/>
      <c r="D8" s="125"/>
      <c r="E8" s="125"/>
      <c r="F8" s="125"/>
      <c r="G8" s="125"/>
      <c r="H8" s="78" t="s">
        <v>54</v>
      </c>
      <c r="I8" s="78" t="s">
        <v>55</v>
      </c>
      <c r="J8" s="125"/>
      <c r="K8" s="129"/>
      <c r="L8" s="125"/>
      <c r="M8" s="125"/>
      <c r="N8" s="128"/>
      <c r="O8" s="125"/>
      <c r="P8" s="125"/>
      <c r="Q8" s="125"/>
    </row>
    <row r="9" spans="1:17" ht="27" customHeight="1">
      <c r="A9" s="84"/>
      <c r="B9" s="84" t="s">
        <v>21</v>
      </c>
      <c r="C9" s="85">
        <f t="shared" ref="C9:M9" si="0">C10+C38</f>
        <v>898432</v>
      </c>
      <c r="D9" s="85">
        <f t="shared" si="0"/>
        <v>672411</v>
      </c>
      <c r="E9" s="85">
        <f t="shared" si="0"/>
        <v>226021</v>
      </c>
      <c r="F9" s="85">
        <f t="shared" si="0"/>
        <v>161210</v>
      </c>
      <c r="G9" s="85">
        <f t="shared" si="0"/>
        <v>135050</v>
      </c>
      <c r="H9" s="85">
        <f t="shared" si="0"/>
        <v>93080</v>
      </c>
      <c r="I9" s="85">
        <f t="shared" si="0"/>
        <v>41970</v>
      </c>
      <c r="J9" s="85">
        <f t="shared" si="0"/>
        <v>26160</v>
      </c>
      <c r="K9" s="85">
        <f t="shared" si="0"/>
        <v>265917</v>
      </c>
      <c r="L9" s="85">
        <f t="shared" si="0"/>
        <v>213436</v>
      </c>
      <c r="M9" s="85">
        <f t="shared" si="0"/>
        <v>52481</v>
      </c>
      <c r="N9" s="85">
        <f t="shared" ref="N9:P9" si="1">N10+N38</f>
        <v>471305</v>
      </c>
      <c r="O9" s="85">
        <f t="shared" si="1"/>
        <v>323925</v>
      </c>
      <c r="P9" s="85">
        <f t="shared" si="1"/>
        <v>147380</v>
      </c>
      <c r="Q9" s="86"/>
    </row>
    <row r="10" spans="1:17" ht="27" customHeight="1">
      <c r="A10" s="3" t="s">
        <v>5</v>
      </c>
      <c r="B10" s="4" t="s">
        <v>22</v>
      </c>
      <c r="C10" s="5">
        <f>SUM(D10:E10)</f>
        <v>125321</v>
      </c>
      <c r="D10" s="5">
        <f>SUM(D11:D37)</f>
        <v>64911</v>
      </c>
      <c r="E10" s="5">
        <f>SUM(E11:E37)</f>
        <v>60410</v>
      </c>
      <c r="F10" s="5">
        <f>G10+J10</f>
        <v>7230</v>
      </c>
      <c r="G10" s="20">
        <f>SUM(G11:G37)</f>
        <v>0</v>
      </c>
      <c r="H10" s="20">
        <f>SUM(H11:H37)</f>
        <v>0</v>
      </c>
      <c r="I10" s="20">
        <f>SUM(I11:I37)</f>
        <v>0</v>
      </c>
      <c r="J10" s="5">
        <f>SUM(J11:J37)</f>
        <v>7230</v>
      </c>
      <c r="K10" s="5">
        <f>SUM(L10:M10)</f>
        <v>27724</v>
      </c>
      <c r="L10" s="5">
        <f t="shared" ref="L10:M10" si="2">SUM(L11:L37)</f>
        <v>22417</v>
      </c>
      <c r="M10" s="5">
        <f t="shared" si="2"/>
        <v>5307</v>
      </c>
      <c r="N10" s="5">
        <f t="shared" ref="N10:O10" si="3">SUM(N11:N37)</f>
        <v>90367</v>
      </c>
      <c r="O10" s="5">
        <f t="shared" si="3"/>
        <v>42494</v>
      </c>
      <c r="P10" s="5">
        <f>SUM(P11:P37)</f>
        <v>47873</v>
      </c>
      <c r="Q10" s="6"/>
    </row>
    <row r="11" spans="1:17" ht="27" customHeight="1">
      <c r="A11" s="7">
        <v>1</v>
      </c>
      <c r="B11" s="8" t="s">
        <v>61</v>
      </c>
      <c r="C11" s="9">
        <f>SUM(D11:E11)</f>
        <v>18007</v>
      </c>
      <c r="D11" s="9">
        <f t="shared" ref="D11:D37" si="4">G11+L11+O11</f>
        <v>6394</v>
      </c>
      <c r="E11" s="9">
        <f t="shared" ref="E11:E37" si="5">J11+M11+P11</f>
        <v>11613</v>
      </c>
      <c r="F11" s="9">
        <f>G11+J11</f>
        <v>640</v>
      </c>
      <c r="G11" s="21">
        <f>SUM(H11:I11)</f>
        <v>0</v>
      </c>
      <c r="H11" s="21"/>
      <c r="I11" s="21"/>
      <c r="J11" s="9">
        <v>640</v>
      </c>
      <c r="K11" s="9">
        <f>SUM(L11:M11)</f>
        <v>134</v>
      </c>
      <c r="L11" s="9">
        <v>0</v>
      </c>
      <c r="M11" s="9">
        <v>134</v>
      </c>
      <c r="N11" s="9">
        <f>SUM(O11:P11)</f>
        <v>17233</v>
      </c>
      <c r="O11" s="9">
        <v>6394</v>
      </c>
      <c r="P11" s="9">
        <v>10839</v>
      </c>
      <c r="Q11" s="26"/>
    </row>
    <row r="12" spans="1:17" ht="27" customHeight="1">
      <c r="A12" s="7">
        <v>2</v>
      </c>
      <c r="B12" s="8" t="s">
        <v>63</v>
      </c>
      <c r="C12" s="9">
        <f t="shared" ref="C12:C37" si="6">SUM(D12:E12)</f>
        <v>3198</v>
      </c>
      <c r="D12" s="9">
        <f t="shared" si="4"/>
        <v>934</v>
      </c>
      <c r="E12" s="9">
        <f t="shared" si="5"/>
        <v>2264</v>
      </c>
      <c r="F12" s="9">
        <f t="shared" ref="F12:F17" si="7">G12+J12</f>
        <v>0</v>
      </c>
      <c r="G12" s="21">
        <f t="shared" ref="G12:G37" si="8">SUM(H12:I12)</f>
        <v>0</v>
      </c>
      <c r="H12" s="21"/>
      <c r="I12" s="21"/>
      <c r="J12" s="9"/>
      <c r="K12" s="9">
        <f t="shared" ref="K12:K37" si="9">SUM(L12:M12)</f>
        <v>2777</v>
      </c>
      <c r="L12" s="9">
        <v>934</v>
      </c>
      <c r="M12" s="9">
        <v>1843</v>
      </c>
      <c r="N12" s="9">
        <f t="shared" ref="N12:N36" si="10">SUM(O12:P12)</f>
        <v>421</v>
      </c>
      <c r="O12" s="9">
        <v>0</v>
      </c>
      <c r="P12" s="9">
        <v>421</v>
      </c>
      <c r="Q12" s="26"/>
    </row>
    <row r="13" spans="1:17" ht="27" customHeight="1">
      <c r="A13" s="7">
        <v>3</v>
      </c>
      <c r="B13" s="8" t="s">
        <v>77</v>
      </c>
      <c r="C13" s="9">
        <f t="shared" si="6"/>
        <v>8100</v>
      </c>
      <c r="D13" s="9">
        <f t="shared" si="4"/>
        <v>1785</v>
      </c>
      <c r="E13" s="9">
        <f t="shared" si="5"/>
        <v>6315</v>
      </c>
      <c r="F13" s="9"/>
      <c r="G13" s="21"/>
      <c r="H13" s="21"/>
      <c r="I13" s="21"/>
      <c r="J13" s="9"/>
      <c r="K13" s="9">
        <f t="shared" si="9"/>
        <v>0</v>
      </c>
      <c r="L13" s="9">
        <v>0</v>
      </c>
      <c r="M13" s="9">
        <v>0</v>
      </c>
      <c r="N13" s="9">
        <f t="shared" si="10"/>
        <v>8100</v>
      </c>
      <c r="O13" s="9">
        <v>1785</v>
      </c>
      <c r="P13" s="9">
        <v>6315</v>
      </c>
      <c r="Q13" s="26"/>
    </row>
    <row r="14" spans="1:17" ht="27" customHeight="1">
      <c r="A14" s="7">
        <v>4</v>
      </c>
      <c r="B14" s="8" t="s">
        <v>78</v>
      </c>
      <c r="C14" s="9">
        <f t="shared" si="6"/>
        <v>147</v>
      </c>
      <c r="D14" s="9">
        <f t="shared" si="4"/>
        <v>0</v>
      </c>
      <c r="E14" s="9">
        <f t="shared" si="5"/>
        <v>147</v>
      </c>
      <c r="F14" s="9"/>
      <c r="G14" s="21"/>
      <c r="H14" s="21"/>
      <c r="I14" s="21"/>
      <c r="J14" s="9"/>
      <c r="K14" s="9">
        <f t="shared" si="9"/>
        <v>0</v>
      </c>
      <c r="L14" s="9">
        <v>0</v>
      </c>
      <c r="M14" s="9">
        <v>0</v>
      </c>
      <c r="N14" s="9">
        <f t="shared" si="10"/>
        <v>147</v>
      </c>
      <c r="O14" s="9">
        <v>0</v>
      </c>
      <c r="P14" s="9">
        <v>147</v>
      </c>
      <c r="Q14" s="26"/>
    </row>
    <row r="15" spans="1:17" ht="27" customHeight="1">
      <c r="A15" s="7">
        <v>5</v>
      </c>
      <c r="B15" s="8" t="s">
        <v>79</v>
      </c>
      <c r="C15" s="9">
        <f t="shared" si="6"/>
        <v>34830</v>
      </c>
      <c r="D15" s="9">
        <f t="shared" si="4"/>
        <v>20464</v>
      </c>
      <c r="E15" s="9">
        <f t="shared" si="5"/>
        <v>14366</v>
      </c>
      <c r="F15" s="9"/>
      <c r="G15" s="21"/>
      <c r="H15" s="21"/>
      <c r="I15" s="21"/>
      <c r="J15" s="9"/>
      <c r="K15" s="9">
        <f t="shared" si="9"/>
        <v>0</v>
      </c>
      <c r="L15" s="9">
        <v>0</v>
      </c>
      <c r="M15" s="9">
        <v>0</v>
      </c>
      <c r="N15" s="9">
        <f t="shared" si="10"/>
        <v>34830</v>
      </c>
      <c r="O15" s="9">
        <v>20464</v>
      </c>
      <c r="P15" s="9">
        <v>14366</v>
      </c>
      <c r="Q15" s="26"/>
    </row>
    <row r="16" spans="1:17" ht="27" customHeight="1">
      <c r="A16" s="7">
        <v>6</v>
      </c>
      <c r="B16" s="8" t="s">
        <v>80</v>
      </c>
      <c r="C16" s="9">
        <f t="shared" si="6"/>
        <v>581</v>
      </c>
      <c r="D16" s="9">
        <f t="shared" si="4"/>
        <v>0</v>
      </c>
      <c r="E16" s="9">
        <f t="shared" si="5"/>
        <v>581</v>
      </c>
      <c r="F16" s="9"/>
      <c r="G16" s="21"/>
      <c r="H16" s="21"/>
      <c r="I16" s="21"/>
      <c r="J16" s="9"/>
      <c r="K16" s="9">
        <f t="shared" si="9"/>
        <v>0</v>
      </c>
      <c r="L16" s="9">
        <v>0</v>
      </c>
      <c r="M16" s="9">
        <v>0</v>
      </c>
      <c r="N16" s="9">
        <f t="shared" si="10"/>
        <v>581</v>
      </c>
      <c r="O16" s="9">
        <v>0</v>
      </c>
      <c r="P16" s="9">
        <v>581</v>
      </c>
      <c r="Q16" s="26"/>
    </row>
    <row r="17" spans="1:17" ht="27" customHeight="1">
      <c r="A17" s="7">
        <v>7</v>
      </c>
      <c r="B17" s="8" t="s">
        <v>64</v>
      </c>
      <c r="C17" s="9">
        <f t="shared" si="6"/>
        <v>24696</v>
      </c>
      <c r="D17" s="9">
        <f t="shared" si="4"/>
        <v>21483</v>
      </c>
      <c r="E17" s="9">
        <f t="shared" si="5"/>
        <v>3213</v>
      </c>
      <c r="F17" s="9">
        <f t="shared" si="7"/>
        <v>0</v>
      </c>
      <c r="G17" s="21">
        <f t="shared" si="8"/>
        <v>0</v>
      </c>
      <c r="H17" s="21"/>
      <c r="I17" s="21"/>
      <c r="J17" s="9"/>
      <c r="K17" s="9">
        <f t="shared" si="9"/>
        <v>24696</v>
      </c>
      <c r="L17" s="9">
        <v>21483</v>
      </c>
      <c r="M17" s="9">
        <v>3213</v>
      </c>
      <c r="N17" s="9">
        <f t="shared" si="10"/>
        <v>0</v>
      </c>
      <c r="O17" s="9">
        <v>0</v>
      </c>
      <c r="P17" s="9">
        <v>0</v>
      </c>
      <c r="Q17" s="26"/>
    </row>
    <row r="18" spans="1:17" ht="27" customHeight="1">
      <c r="A18" s="7">
        <v>8</v>
      </c>
      <c r="B18" s="8" t="s">
        <v>50</v>
      </c>
      <c r="C18" s="9">
        <f t="shared" si="6"/>
        <v>6867</v>
      </c>
      <c r="D18" s="9">
        <f t="shared" si="4"/>
        <v>4664</v>
      </c>
      <c r="E18" s="9">
        <f t="shared" si="5"/>
        <v>2203</v>
      </c>
      <c r="F18" s="9">
        <f>G18+J18</f>
        <v>500</v>
      </c>
      <c r="G18" s="21">
        <f t="shared" si="8"/>
        <v>0</v>
      </c>
      <c r="H18" s="21"/>
      <c r="I18" s="21"/>
      <c r="J18" s="9">
        <v>500</v>
      </c>
      <c r="K18" s="9">
        <f t="shared" si="9"/>
        <v>0</v>
      </c>
      <c r="L18" s="9">
        <v>0</v>
      </c>
      <c r="M18" s="9">
        <v>0</v>
      </c>
      <c r="N18" s="9">
        <f t="shared" si="10"/>
        <v>6367</v>
      </c>
      <c r="O18" s="9">
        <v>4664</v>
      </c>
      <c r="P18" s="9">
        <v>1703</v>
      </c>
      <c r="Q18" s="9"/>
    </row>
    <row r="19" spans="1:17" ht="27" customHeight="1">
      <c r="A19" s="7">
        <v>9</v>
      </c>
      <c r="B19" s="8" t="s">
        <v>23</v>
      </c>
      <c r="C19" s="9">
        <f t="shared" si="6"/>
        <v>1000</v>
      </c>
      <c r="D19" s="9">
        <f t="shared" si="4"/>
        <v>0</v>
      </c>
      <c r="E19" s="9">
        <f t="shared" si="5"/>
        <v>1000</v>
      </c>
      <c r="F19" s="9">
        <f t="shared" ref="F19:F48" si="11">G19+J19</f>
        <v>1000</v>
      </c>
      <c r="G19" s="21">
        <f t="shared" si="8"/>
        <v>0</v>
      </c>
      <c r="H19" s="21"/>
      <c r="I19" s="21"/>
      <c r="J19" s="9">
        <v>1000</v>
      </c>
      <c r="K19" s="9">
        <f t="shared" si="9"/>
        <v>0</v>
      </c>
      <c r="L19" s="9">
        <v>0</v>
      </c>
      <c r="M19" s="9">
        <v>0</v>
      </c>
      <c r="N19" s="9">
        <f t="shared" si="10"/>
        <v>0</v>
      </c>
      <c r="O19" s="9">
        <v>0</v>
      </c>
      <c r="P19" s="9">
        <v>0</v>
      </c>
      <c r="Q19" s="9"/>
    </row>
    <row r="20" spans="1:17" ht="27" customHeight="1">
      <c r="A20" s="7">
        <v>10</v>
      </c>
      <c r="B20" s="8" t="s">
        <v>24</v>
      </c>
      <c r="C20" s="9">
        <f t="shared" si="6"/>
        <v>4546</v>
      </c>
      <c r="D20" s="9">
        <f t="shared" si="4"/>
        <v>0</v>
      </c>
      <c r="E20" s="9">
        <f t="shared" si="5"/>
        <v>4546</v>
      </c>
      <c r="F20" s="9">
        <f t="shared" si="11"/>
        <v>700</v>
      </c>
      <c r="G20" s="21">
        <f t="shared" si="8"/>
        <v>0</v>
      </c>
      <c r="H20" s="21"/>
      <c r="I20" s="21"/>
      <c r="J20" s="9">
        <v>700</v>
      </c>
      <c r="K20" s="9">
        <f t="shared" si="9"/>
        <v>0</v>
      </c>
      <c r="L20" s="9">
        <v>0</v>
      </c>
      <c r="M20" s="9">
        <v>0</v>
      </c>
      <c r="N20" s="9">
        <f t="shared" si="10"/>
        <v>3846</v>
      </c>
      <c r="O20" s="9">
        <v>0</v>
      </c>
      <c r="P20" s="9">
        <v>3846</v>
      </c>
      <c r="Q20" s="9"/>
    </row>
    <row r="21" spans="1:17" ht="27" customHeight="1">
      <c r="A21" s="7">
        <v>11</v>
      </c>
      <c r="B21" s="8" t="s">
        <v>25</v>
      </c>
      <c r="C21" s="9">
        <f t="shared" si="6"/>
        <v>940</v>
      </c>
      <c r="D21" s="9">
        <f t="shared" si="4"/>
        <v>441</v>
      </c>
      <c r="E21" s="9">
        <f t="shared" si="5"/>
        <v>499</v>
      </c>
      <c r="F21" s="9">
        <f t="shared" si="11"/>
        <v>300</v>
      </c>
      <c r="G21" s="21">
        <f t="shared" si="8"/>
        <v>0</v>
      </c>
      <c r="H21" s="21"/>
      <c r="I21" s="21"/>
      <c r="J21" s="9">
        <v>300</v>
      </c>
      <c r="K21" s="9">
        <f t="shared" si="9"/>
        <v>0</v>
      </c>
      <c r="L21" s="9">
        <v>0</v>
      </c>
      <c r="M21" s="9">
        <v>0</v>
      </c>
      <c r="N21" s="9">
        <f t="shared" si="10"/>
        <v>640</v>
      </c>
      <c r="O21" s="9">
        <v>441</v>
      </c>
      <c r="P21" s="9">
        <v>199</v>
      </c>
      <c r="Q21" s="9"/>
    </row>
    <row r="22" spans="1:17" ht="27" customHeight="1">
      <c r="A22" s="7">
        <v>12</v>
      </c>
      <c r="B22" s="8" t="s">
        <v>26</v>
      </c>
      <c r="C22" s="9">
        <f t="shared" si="6"/>
        <v>197</v>
      </c>
      <c r="D22" s="9">
        <f t="shared" si="4"/>
        <v>0</v>
      </c>
      <c r="E22" s="9">
        <f t="shared" si="5"/>
        <v>197</v>
      </c>
      <c r="F22" s="9">
        <f>G22+J22</f>
        <v>90</v>
      </c>
      <c r="G22" s="21">
        <f t="shared" si="8"/>
        <v>0</v>
      </c>
      <c r="H22" s="21"/>
      <c r="I22" s="21"/>
      <c r="J22" s="9">
        <v>90</v>
      </c>
      <c r="K22" s="9">
        <f t="shared" si="9"/>
        <v>0</v>
      </c>
      <c r="L22" s="9">
        <v>0</v>
      </c>
      <c r="M22" s="9">
        <v>0</v>
      </c>
      <c r="N22" s="9">
        <f t="shared" si="10"/>
        <v>107</v>
      </c>
      <c r="O22" s="9">
        <v>0</v>
      </c>
      <c r="P22" s="9">
        <v>107</v>
      </c>
      <c r="Q22" s="9"/>
    </row>
    <row r="23" spans="1:17" ht="27" customHeight="1">
      <c r="A23" s="7">
        <v>13</v>
      </c>
      <c r="B23" s="8" t="s">
        <v>51</v>
      </c>
      <c r="C23" s="9">
        <f t="shared" si="6"/>
        <v>507</v>
      </c>
      <c r="D23" s="9">
        <f t="shared" si="4"/>
        <v>0</v>
      </c>
      <c r="E23" s="9">
        <f t="shared" si="5"/>
        <v>507</v>
      </c>
      <c r="F23" s="9">
        <f>G23+J23</f>
        <v>400</v>
      </c>
      <c r="G23" s="21">
        <f t="shared" si="8"/>
        <v>0</v>
      </c>
      <c r="H23" s="21"/>
      <c r="I23" s="21"/>
      <c r="J23" s="9">
        <v>400</v>
      </c>
      <c r="K23" s="9">
        <f t="shared" si="9"/>
        <v>0</v>
      </c>
      <c r="L23" s="9">
        <v>0</v>
      </c>
      <c r="M23" s="9">
        <v>0</v>
      </c>
      <c r="N23" s="9">
        <f t="shared" si="10"/>
        <v>107</v>
      </c>
      <c r="O23" s="9">
        <v>0</v>
      </c>
      <c r="P23" s="9">
        <v>107</v>
      </c>
      <c r="Q23" s="9"/>
    </row>
    <row r="24" spans="1:17" ht="27" customHeight="1">
      <c r="A24" s="7">
        <v>14</v>
      </c>
      <c r="B24" s="8" t="s">
        <v>81</v>
      </c>
      <c r="C24" s="9">
        <f t="shared" si="6"/>
        <v>25</v>
      </c>
      <c r="D24" s="9">
        <f t="shared" si="4"/>
        <v>0</v>
      </c>
      <c r="E24" s="9">
        <f t="shared" si="5"/>
        <v>25</v>
      </c>
      <c r="F24" s="9"/>
      <c r="G24" s="21"/>
      <c r="H24" s="21"/>
      <c r="I24" s="21"/>
      <c r="J24" s="9"/>
      <c r="K24" s="9">
        <f t="shared" si="9"/>
        <v>0</v>
      </c>
      <c r="L24" s="9">
        <v>0</v>
      </c>
      <c r="M24" s="9">
        <v>0</v>
      </c>
      <c r="N24" s="9">
        <f t="shared" si="10"/>
        <v>25</v>
      </c>
      <c r="O24" s="9">
        <v>0</v>
      </c>
      <c r="P24" s="9">
        <v>25</v>
      </c>
      <c r="Q24" s="9"/>
    </row>
    <row r="25" spans="1:17" ht="27" customHeight="1">
      <c r="A25" s="7">
        <v>15</v>
      </c>
      <c r="B25" s="8" t="s">
        <v>82</v>
      </c>
      <c r="C25" s="9">
        <f t="shared" si="6"/>
        <v>8</v>
      </c>
      <c r="D25" s="9">
        <f t="shared" si="4"/>
        <v>0</v>
      </c>
      <c r="E25" s="9">
        <f t="shared" si="5"/>
        <v>8</v>
      </c>
      <c r="F25" s="9"/>
      <c r="G25" s="21"/>
      <c r="H25" s="21"/>
      <c r="I25" s="21"/>
      <c r="J25" s="9"/>
      <c r="K25" s="9">
        <f t="shared" si="9"/>
        <v>0</v>
      </c>
      <c r="L25" s="9">
        <v>0</v>
      </c>
      <c r="M25" s="9">
        <v>0</v>
      </c>
      <c r="N25" s="9">
        <f t="shared" si="10"/>
        <v>8</v>
      </c>
      <c r="O25" s="9">
        <v>0</v>
      </c>
      <c r="P25" s="9">
        <v>8</v>
      </c>
      <c r="Q25" s="9"/>
    </row>
    <row r="26" spans="1:17" ht="27" customHeight="1">
      <c r="A26" s="7">
        <v>16</v>
      </c>
      <c r="B26" s="8" t="s">
        <v>62</v>
      </c>
      <c r="C26" s="9">
        <f t="shared" si="6"/>
        <v>3878</v>
      </c>
      <c r="D26" s="9">
        <f t="shared" si="4"/>
        <v>661</v>
      </c>
      <c r="E26" s="9">
        <f t="shared" si="5"/>
        <v>3217</v>
      </c>
      <c r="F26" s="9">
        <f t="shared" si="11"/>
        <v>3000</v>
      </c>
      <c r="G26" s="21">
        <f t="shared" si="8"/>
        <v>0</v>
      </c>
      <c r="H26" s="21"/>
      <c r="I26" s="21"/>
      <c r="J26" s="9">
        <v>3000</v>
      </c>
      <c r="K26" s="9">
        <f t="shared" si="9"/>
        <v>117</v>
      </c>
      <c r="L26" s="9">
        <v>0</v>
      </c>
      <c r="M26" s="9">
        <v>117</v>
      </c>
      <c r="N26" s="9">
        <f t="shared" si="10"/>
        <v>761</v>
      </c>
      <c r="O26" s="9">
        <v>661</v>
      </c>
      <c r="P26" s="9">
        <v>100</v>
      </c>
      <c r="Q26" s="9"/>
    </row>
    <row r="27" spans="1:17" ht="27" customHeight="1">
      <c r="A27" s="7">
        <v>17</v>
      </c>
      <c r="B27" s="8" t="s">
        <v>83</v>
      </c>
      <c r="C27" s="9">
        <f t="shared" si="6"/>
        <v>8</v>
      </c>
      <c r="D27" s="9">
        <f t="shared" si="4"/>
        <v>0</v>
      </c>
      <c r="E27" s="9">
        <f t="shared" si="5"/>
        <v>8</v>
      </c>
      <c r="F27" s="9"/>
      <c r="G27" s="21"/>
      <c r="H27" s="21"/>
      <c r="I27" s="21"/>
      <c r="J27" s="9"/>
      <c r="K27" s="9">
        <f t="shared" si="9"/>
        <v>0</v>
      </c>
      <c r="L27" s="9">
        <v>0</v>
      </c>
      <c r="M27" s="9">
        <v>0</v>
      </c>
      <c r="N27" s="9">
        <f t="shared" si="10"/>
        <v>8</v>
      </c>
      <c r="O27" s="9">
        <v>0</v>
      </c>
      <c r="P27" s="9">
        <v>8</v>
      </c>
      <c r="Q27" s="9"/>
    </row>
    <row r="28" spans="1:17" ht="27" customHeight="1">
      <c r="A28" s="7">
        <v>18</v>
      </c>
      <c r="B28" s="8" t="s">
        <v>84</v>
      </c>
      <c r="C28" s="9">
        <f t="shared" si="6"/>
        <v>8</v>
      </c>
      <c r="D28" s="9">
        <f t="shared" si="4"/>
        <v>0</v>
      </c>
      <c r="E28" s="9">
        <f t="shared" si="5"/>
        <v>8</v>
      </c>
      <c r="F28" s="9"/>
      <c r="G28" s="21"/>
      <c r="H28" s="21"/>
      <c r="I28" s="21"/>
      <c r="J28" s="9"/>
      <c r="K28" s="9">
        <f t="shared" si="9"/>
        <v>0</v>
      </c>
      <c r="L28" s="9">
        <v>0</v>
      </c>
      <c r="M28" s="9">
        <v>0</v>
      </c>
      <c r="N28" s="9">
        <f t="shared" si="10"/>
        <v>8</v>
      </c>
      <c r="O28" s="9">
        <v>0</v>
      </c>
      <c r="P28" s="9">
        <v>8</v>
      </c>
      <c r="Q28" s="9"/>
    </row>
    <row r="29" spans="1:17" ht="27" customHeight="1">
      <c r="A29" s="7">
        <v>19</v>
      </c>
      <c r="B29" s="8" t="s">
        <v>52</v>
      </c>
      <c r="C29" s="9">
        <f t="shared" si="6"/>
        <v>11541</v>
      </c>
      <c r="D29" s="9">
        <f t="shared" si="4"/>
        <v>8085</v>
      </c>
      <c r="E29" s="9">
        <f t="shared" si="5"/>
        <v>3456</v>
      </c>
      <c r="F29" s="9">
        <f>G29+J29</f>
        <v>450</v>
      </c>
      <c r="G29" s="21">
        <f t="shared" si="8"/>
        <v>0</v>
      </c>
      <c r="H29" s="21"/>
      <c r="I29" s="21"/>
      <c r="J29" s="9">
        <v>450</v>
      </c>
      <c r="K29" s="9">
        <f t="shared" si="9"/>
        <v>0</v>
      </c>
      <c r="L29" s="9">
        <v>0</v>
      </c>
      <c r="M29" s="9">
        <v>0</v>
      </c>
      <c r="N29" s="9">
        <f t="shared" si="10"/>
        <v>11091</v>
      </c>
      <c r="O29" s="9">
        <v>8085</v>
      </c>
      <c r="P29" s="9">
        <v>3006</v>
      </c>
      <c r="Q29" s="9"/>
    </row>
    <row r="30" spans="1:17" ht="27" customHeight="1">
      <c r="A30" s="7">
        <v>20</v>
      </c>
      <c r="B30" s="8" t="s">
        <v>85</v>
      </c>
      <c r="C30" s="9">
        <f t="shared" si="6"/>
        <v>32</v>
      </c>
      <c r="D30" s="9">
        <f t="shared" si="4"/>
        <v>0</v>
      </c>
      <c r="E30" s="9">
        <f t="shared" si="5"/>
        <v>32</v>
      </c>
      <c r="F30" s="9"/>
      <c r="G30" s="21"/>
      <c r="H30" s="21"/>
      <c r="I30" s="21"/>
      <c r="J30" s="9"/>
      <c r="K30" s="9">
        <f t="shared" si="9"/>
        <v>0</v>
      </c>
      <c r="L30" s="9">
        <v>0</v>
      </c>
      <c r="M30" s="9">
        <v>0</v>
      </c>
      <c r="N30" s="9">
        <f t="shared" si="10"/>
        <v>32</v>
      </c>
      <c r="O30" s="9">
        <v>0</v>
      </c>
      <c r="P30" s="9">
        <v>32</v>
      </c>
      <c r="Q30" s="9"/>
    </row>
    <row r="31" spans="1:17" ht="27" customHeight="1">
      <c r="A31" s="7">
        <v>21</v>
      </c>
      <c r="B31" s="8" t="s">
        <v>86</v>
      </c>
      <c r="C31" s="9">
        <f t="shared" si="6"/>
        <v>8</v>
      </c>
      <c r="D31" s="9">
        <f t="shared" si="4"/>
        <v>0</v>
      </c>
      <c r="E31" s="9">
        <f t="shared" si="5"/>
        <v>8</v>
      </c>
      <c r="F31" s="9"/>
      <c r="G31" s="21"/>
      <c r="H31" s="21"/>
      <c r="I31" s="21"/>
      <c r="J31" s="9"/>
      <c r="K31" s="9">
        <f t="shared" si="9"/>
        <v>0</v>
      </c>
      <c r="L31" s="9">
        <v>0</v>
      </c>
      <c r="M31" s="9">
        <v>0</v>
      </c>
      <c r="N31" s="9">
        <f t="shared" si="10"/>
        <v>8</v>
      </c>
      <c r="O31" s="9">
        <v>0</v>
      </c>
      <c r="P31" s="9">
        <v>8</v>
      </c>
      <c r="Q31" s="9"/>
    </row>
    <row r="32" spans="1:17" ht="27" customHeight="1">
      <c r="A32" s="7">
        <v>22</v>
      </c>
      <c r="B32" s="8" t="s">
        <v>87</v>
      </c>
      <c r="C32" s="9">
        <f t="shared" si="6"/>
        <v>8</v>
      </c>
      <c r="D32" s="9">
        <f t="shared" si="4"/>
        <v>0</v>
      </c>
      <c r="E32" s="9">
        <f t="shared" si="5"/>
        <v>8</v>
      </c>
      <c r="F32" s="9"/>
      <c r="G32" s="21"/>
      <c r="H32" s="21"/>
      <c r="I32" s="21"/>
      <c r="J32" s="9"/>
      <c r="K32" s="9">
        <f t="shared" si="9"/>
        <v>0</v>
      </c>
      <c r="L32" s="9">
        <v>0</v>
      </c>
      <c r="M32" s="9">
        <v>0</v>
      </c>
      <c r="N32" s="9">
        <f t="shared" si="10"/>
        <v>8</v>
      </c>
      <c r="O32" s="9">
        <v>0</v>
      </c>
      <c r="P32" s="9">
        <v>8</v>
      </c>
      <c r="Q32" s="9"/>
    </row>
    <row r="33" spans="1:19" ht="27" customHeight="1">
      <c r="A33" s="7">
        <v>23</v>
      </c>
      <c r="B33" s="8" t="s">
        <v>149</v>
      </c>
      <c r="C33" s="9">
        <f t="shared" si="6"/>
        <v>4741</v>
      </c>
      <c r="D33" s="9">
        <f t="shared" si="4"/>
        <v>0</v>
      </c>
      <c r="E33" s="9">
        <f t="shared" si="5"/>
        <v>4741</v>
      </c>
      <c r="F33" s="9"/>
      <c r="G33" s="21"/>
      <c r="H33" s="21"/>
      <c r="I33" s="21"/>
      <c r="J33" s="9"/>
      <c r="K33" s="9">
        <f t="shared" si="9"/>
        <v>0</v>
      </c>
      <c r="L33" s="9">
        <v>0</v>
      </c>
      <c r="M33" s="9">
        <v>0</v>
      </c>
      <c r="N33" s="9">
        <f t="shared" si="10"/>
        <v>4741</v>
      </c>
      <c r="O33" s="9">
        <v>0</v>
      </c>
      <c r="P33" s="9">
        <v>4741</v>
      </c>
      <c r="Q33" s="9"/>
    </row>
    <row r="34" spans="1:19" ht="27" customHeight="1">
      <c r="A34" s="7">
        <v>24</v>
      </c>
      <c r="B34" s="8" t="s">
        <v>89</v>
      </c>
      <c r="C34" s="9">
        <f t="shared" si="6"/>
        <v>690</v>
      </c>
      <c r="D34" s="9">
        <f t="shared" si="4"/>
        <v>0</v>
      </c>
      <c r="E34" s="9">
        <f t="shared" si="5"/>
        <v>690</v>
      </c>
      <c r="F34" s="9"/>
      <c r="G34" s="21"/>
      <c r="H34" s="21"/>
      <c r="I34" s="21"/>
      <c r="J34" s="9"/>
      <c r="K34" s="9">
        <f t="shared" si="9"/>
        <v>0</v>
      </c>
      <c r="L34" s="9">
        <v>0</v>
      </c>
      <c r="M34" s="9">
        <v>0</v>
      </c>
      <c r="N34" s="9">
        <f t="shared" si="10"/>
        <v>690</v>
      </c>
      <c r="O34" s="9">
        <v>0</v>
      </c>
      <c r="P34" s="9">
        <v>690</v>
      </c>
      <c r="Q34" s="9"/>
    </row>
    <row r="35" spans="1:19" ht="27" customHeight="1">
      <c r="A35" s="7">
        <v>25</v>
      </c>
      <c r="B35" s="8" t="s">
        <v>90</v>
      </c>
      <c r="C35" s="9">
        <f t="shared" si="6"/>
        <v>8</v>
      </c>
      <c r="D35" s="9">
        <f t="shared" si="4"/>
        <v>0</v>
      </c>
      <c r="E35" s="9">
        <f t="shared" si="5"/>
        <v>8</v>
      </c>
      <c r="F35" s="9"/>
      <c r="G35" s="21"/>
      <c r="H35" s="21"/>
      <c r="I35" s="21"/>
      <c r="J35" s="9"/>
      <c r="K35" s="9">
        <f t="shared" si="9"/>
        <v>0</v>
      </c>
      <c r="L35" s="9">
        <v>0</v>
      </c>
      <c r="M35" s="9">
        <v>0</v>
      </c>
      <c r="N35" s="9">
        <f t="shared" si="10"/>
        <v>8</v>
      </c>
      <c r="O35" s="9">
        <v>0</v>
      </c>
      <c r="P35" s="9">
        <v>8</v>
      </c>
      <c r="Q35" s="9"/>
    </row>
    <row r="36" spans="1:19" ht="27" customHeight="1">
      <c r="A36" s="7">
        <v>26</v>
      </c>
      <c r="B36" s="8" t="s">
        <v>91</v>
      </c>
      <c r="C36" s="9">
        <f t="shared" si="6"/>
        <v>300</v>
      </c>
      <c r="D36" s="9">
        <f t="shared" si="4"/>
        <v>0</v>
      </c>
      <c r="E36" s="9">
        <f t="shared" si="5"/>
        <v>300</v>
      </c>
      <c r="F36" s="9"/>
      <c r="G36" s="21"/>
      <c r="H36" s="21"/>
      <c r="I36" s="21"/>
      <c r="J36" s="9"/>
      <c r="K36" s="9">
        <f t="shared" si="9"/>
        <v>0</v>
      </c>
      <c r="L36" s="9">
        <v>0</v>
      </c>
      <c r="M36" s="9">
        <v>0</v>
      </c>
      <c r="N36" s="9">
        <f t="shared" si="10"/>
        <v>300</v>
      </c>
      <c r="O36" s="9">
        <v>0</v>
      </c>
      <c r="P36" s="9">
        <v>300</v>
      </c>
      <c r="Q36" s="9"/>
    </row>
    <row r="37" spans="1:19" ht="27" customHeight="1">
      <c r="A37" s="7">
        <v>27</v>
      </c>
      <c r="B37" s="8" t="s">
        <v>53</v>
      </c>
      <c r="C37" s="9">
        <f t="shared" si="6"/>
        <v>450</v>
      </c>
      <c r="D37" s="9">
        <f t="shared" si="4"/>
        <v>0</v>
      </c>
      <c r="E37" s="9">
        <f t="shared" si="5"/>
        <v>450</v>
      </c>
      <c r="F37" s="9">
        <f t="shared" ref="F37" si="12">G37+J37</f>
        <v>150</v>
      </c>
      <c r="G37" s="21">
        <f t="shared" si="8"/>
        <v>0</v>
      </c>
      <c r="H37" s="21"/>
      <c r="I37" s="21"/>
      <c r="J37" s="9">
        <v>150</v>
      </c>
      <c r="K37" s="9">
        <f t="shared" si="9"/>
        <v>0</v>
      </c>
      <c r="L37" s="9">
        <v>0</v>
      </c>
      <c r="M37" s="9">
        <v>0</v>
      </c>
      <c r="N37" s="9">
        <f>SUM(O37:P37)</f>
        <v>300</v>
      </c>
      <c r="O37" s="9">
        <v>0</v>
      </c>
      <c r="P37" s="9">
        <v>300</v>
      </c>
      <c r="Q37" s="9"/>
    </row>
    <row r="38" spans="1:19" ht="27" customHeight="1">
      <c r="A38" s="3" t="s">
        <v>14</v>
      </c>
      <c r="B38" s="4" t="s">
        <v>27</v>
      </c>
      <c r="C38" s="5">
        <f t="shared" ref="C38:M38" si="13">SUM(C39:C48)</f>
        <v>773111</v>
      </c>
      <c r="D38" s="5">
        <f t="shared" si="13"/>
        <v>607500</v>
      </c>
      <c r="E38" s="5">
        <f t="shared" si="13"/>
        <v>165611</v>
      </c>
      <c r="F38" s="5">
        <f t="shared" si="13"/>
        <v>153980</v>
      </c>
      <c r="G38" s="5">
        <f t="shared" si="13"/>
        <v>135050</v>
      </c>
      <c r="H38" s="5">
        <f t="shared" si="13"/>
        <v>93080</v>
      </c>
      <c r="I38" s="5">
        <f t="shared" si="13"/>
        <v>41970</v>
      </c>
      <c r="J38" s="5">
        <f t="shared" si="13"/>
        <v>18930</v>
      </c>
      <c r="K38" s="5">
        <f t="shared" si="13"/>
        <v>238193</v>
      </c>
      <c r="L38" s="5">
        <f>SUM(L39:L48)</f>
        <v>191019</v>
      </c>
      <c r="M38" s="5">
        <f t="shared" si="13"/>
        <v>47174</v>
      </c>
      <c r="N38" s="5">
        <f>SUM(N39:N48)</f>
        <v>380938</v>
      </c>
      <c r="O38" s="5">
        <f>SUM(O39:O48)</f>
        <v>281431</v>
      </c>
      <c r="P38" s="5">
        <f>SUM(P39:P48)</f>
        <v>99507</v>
      </c>
      <c r="Q38" s="10"/>
      <c r="R38" s="22"/>
      <c r="S38" s="22"/>
    </row>
    <row r="39" spans="1:19" ht="27" customHeight="1">
      <c r="A39" s="7">
        <v>1</v>
      </c>
      <c r="B39" s="8" t="s">
        <v>49</v>
      </c>
      <c r="C39" s="9">
        <f t="shared" ref="C39:C48" si="14">SUM(D39:E39)</f>
        <v>28365</v>
      </c>
      <c r="D39" s="9">
        <f t="shared" ref="D39:D48" si="15">G39+L39+O39</f>
        <v>18768</v>
      </c>
      <c r="E39" s="9">
        <f t="shared" ref="E39:E48" si="16">J39+M39+P39</f>
        <v>9597</v>
      </c>
      <c r="F39" s="9">
        <f>G39+J39</f>
        <v>15423</v>
      </c>
      <c r="G39" s="27">
        <f t="shared" ref="G39:G47" si="17">SUM(H39:I39)</f>
        <v>13523</v>
      </c>
      <c r="H39" s="27">
        <v>4948</v>
      </c>
      <c r="I39" s="27">
        <v>8575</v>
      </c>
      <c r="J39" s="9">
        <v>1900</v>
      </c>
      <c r="K39" s="9">
        <f t="shared" ref="K39:K48" si="18">SUM(L39:M39)</f>
        <v>3324</v>
      </c>
      <c r="L39" s="9">
        <v>0</v>
      </c>
      <c r="M39" s="9">
        <v>3324</v>
      </c>
      <c r="N39" s="9">
        <f>SUM(O39:P39)</f>
        <v>9618</v>
      </c>
      <c r="O39" s="9">
        <v>5245</v>
      </c>
      <c r="P39" s="9">
        <v>4373</v>
      </c>
      <c r="Q39" s="9"/>
      <c r="R39" s="22"/>
      <c r="S39" s="22"/>
    </row>
    <row r="40" spans="1:19" ht="27" customHeight="1">
      <c r="A40" s="7">
        <v>2</v>
      </c>
      <c r="B40" s="8" t="s">
        <v>6</v>
      </c>
      <c r="C40" s="9">
        <f t="shared" si="14"/>
        <v>58807</v>
      </c>
      <c r="D40" s="9">
        <f t="shared" si="15"/>
        <v>42300</v>
      </c>
      <c r="E40" s="9">
        <f t="shared" si="16"/>
        <v>16507</v>
      </c>
      <c r="F40" s="9">
        <f>G40+J40</f>
        <v>15203</v>
      </c>
      <c r="G40" s="27">
        <f t="shared" si="17"/>
        <v>13123</v>
      </c>
      <c r="H40" s="27">
        <v>9513</v>
      </c>
      <c r="I40" s="27">
        <v>3610</v>
      </c>
      <c r="J40" s="9">
        <v>2080</v>
      </c>
      <c r="K40" s="9">
        <f t="shared" si="18"/>
        <v>4391</v>
      </c>
      <c r="L40" s="9">
        <v>0</v>
      </c>
      <c r="M40" s="9">
        <v>4391</v>
      </c>
      <c r="N40" s="9">
        <f t="shared" ref="N40:N48" si="19">SUM(O40:P40)</f>
        <v>39213</v>
      </c>
      <c r="O40" s="9">
        <v>29177</v>
      </c>
      <c r="P40" s="9">
        <v>10036</v>
      </c>
      <c r="Q40" s="11"/>
      <c r="R40" s="22"/>
      <c r="S40" s="22"/>
    </row>
    <row r="41" spans="1:19" ht="27" customHeight="1">
      <c r="A41" s="7">
        <v>3</v>
      </c>
      <c r="B41" s="8" t="s">
        <v>7</v>
      </c>
      <c r="C41" s="9">
        <f t="shared" si="14"/>
        <v>50539</v>
      </c>
      <c r="D41" s="9">
        <f t="shared" si="15"/>
        <v>36244</v>
      </c>
      <c r="E41" s="9">
        <f t="shared" si="16"/>
        <v>14295</v>
      </c>
      <c r="F41" s="9">
        <f t="shared" si="11"/>
        <v>13105</v>
      </c>
      <c r="G41" s="27">
        <f t="shared" si="17"/>
        <v>11165</v>
      </c>
      <c r="H41" s="27">
        <v>9811</v>
      </c>
      <c r="I41" s="27">
        <v>1354</v>
      </c>
      <c r="J41" s="9">
        <v>1940</v>
      </c>
      <c r="K41" s="9">
        <f t="shared" si="18"/>
        <v>3424</v>
      </c>
      <c r="L41" s="9">
        <v>0</v>
      </c>
      <c r="M41" s="9">
        <v>3424</v>
      </c>
      <c r="N41" s="9">
        <f t="shared" si="19"/>
        <v>34010</v>
      </c>
      <c r="O41" s="9">
        <v>25079</v>
      </c>
      <c r="P41" s="9">
        <v>8931</v>
      </c>
      <c r="Q41" s="11"/>
      <c r="R41" s="22"/>
      <c r="S41" s="22"/>
    </row>
    <row r="42" spans="1:19" ht="27" customHeight="1">
      <c r="A42" s="7">
        <v>4</v>
      </c>
      <c r="B42" s="12" t="s">
        <v>9</v>
      </c>
      <c r="C42" s="9">
        <f t="shared" si="14"/>
        <v>41147</v>
      </c>
      <c r="D42" s="9">
        <f t="shared" si="15"/>
        <v>29692</v>
      </c>
      <c r="E42" s="9">
        <f t="shared" si="16"/>
        <v>11455</v>
      </c>
      <c r="F42" s="9">
        <f t="shared" si="11"/>
        <v>18901</v>
      </c>
      <c r="G42" s="27">
        <f t="shared" si="17"/>
        <v>17031</v>
      </c>
      <c r="H42" s="27">
        <v>4395</v>
      </c>
      <c r="I42" s="27">
        <v>12636</v>
      </c>
      <c r="J42" s="9">
        <v>1870</v>
      </c>
      <c r="K42" s="9">
        <f t="shared" si="18"/>
        <v>2641</v>
      </c>
      <c r="L42" s="9">
        <v>0</v>
      </c>
      <c r="M42" s="9">
        <v>2641</v>
      </c>
      <c r="N42" s="9">
        <f t="shared" si="19"/>
        <v>19605</v>
      </c>
      <c r="O42" s="9">
        <v>12661</v>
      </c>
      <c r="P42" s="9">
        <v>6944</v>
      </c>
      <c r="Q42" s="11"/>
      <c r="R42" s="22"/>
      <c r="S42" s="22"/>
    </row>
    <row r="43" spans="1:19" ht="27" customHeight="1">
      <c r="A43" s="7">
        <v>5</v>
      </c>
      <c r="B43" s="12" t="s">
        <v>8</v>
      </c>
      <c r="C43" s="9">
        <f t="shared" si="14"/>
        <v>163346</v>
      </c>
      <c r="D43" s="9">
        <f t="shared" si="15"/>
        <v>138921</v>
      </c>
      <c r="E43" s="9">
        <f t="shared" si="16"/>
        <v>24425</v>
      </c>
      <c r="F43" s="9">
        <f t="shared" si="11"/>
        <v>20770</v>
      </c>
      <c r="G43" s="27">
        <f t="shared" si="17"/>
        <v>18770</v>
      </c>
      <c r="H43" s="27">
        <v>18770</v>
      </c>
      <c r="I43" s="27"/>
      <c r="J43" s="9">
        <v>2000</v>
      </c>
      <c r="K43" s="9">
        <f t="shared" si="18"/>
        <v>74334</v>
      </c>
      <c r="L43" s="9">
        <v>66409</v>
      </c>
      <c r="M43" s="9">
        <v>7925</v>
      </c>
      <c r="N43" s="9">
        <f t="shared" si="19"/>
        <v>68242</v>
      </c>
      <c r="O43" s="9">
        <v>53742</v>
      </c>
      <c r="P43" s="9">
        <v>14500</v>
      </c>
      <c r="Q43" s="11"/>
      <c r="R43" s="22"/>
      <c r="S43" s="22"/>
    </row>
    <row r="44" spans="1:19" ht="27" customHeight="1">
      <c r="A44" s="7">
        <v>6</v>
      </c>
      <c r="B44" s="8" t="s">
        <v>10</v>
      </c>
      <c r="C44" s="9">
        <f t="shared" si="14"/>
        <v>86265</v>
      </c>
      <c r="D44" s="9">
        <f t="shared" si="15"/>
        <v>64944</v>
      </c>
      <c r="E44" s="9">
        <f t="shared" si="16"/>
        <v>21321</v>
      </c>
      <c r="F44" s="9">
        <f t="shared" si="11"/>
        <v>18354</v>
      </c>
      <c r="G44" s="27">
        <f t="shared" si="17"/>
        <v>16284</v>
      </c>
      <c r="H44" s="27">
        <v>14930</v>
      </c>
      <c r="I44" s="27">
        <v>1354</v>
      </c>
      <c r="J44" s="9">
        <v>2070</v>
      </c>
      <c r="K44" s="9">
        <f t="shared" si="18"/>
        <v>4619</v>
      </c>
      <c r="L44" s="9">
        <v>0</v>
      </c>
      <c r="M44" s="9">
        <v>4619</v>
      </c>
      <c r="N44" s="9">
        <f t="shared" si="19"/>
        <v>63292</v>
      </c>
      <c r="O44" s="9">
        <v>48660</v>
      </c>
      <c r="P44" s="9">
        <v>14632</v>
      </c>
      <c r="Q44" s="19"/>
      <c r="R44" s="22"/>
      <c r="S44" s="22"/>
    </row>
    <row r="45" spans="1:19" ht="27" customHeight="1">
      <c r="A45" s="7">
        <v>7</v>
      </c>
      <c r="B45" s="13" t="s">
        <v>11</v>
      </c>
      <c r="C45" s="9">
        <f t="shared" si="14"/>
        <v>62683</v>
      </c>
      <c r="D45" s="9">
        <f t="shared" si="15"/>
        <v>41722</v>
      </c>
      <c r="E45" s="9">
        <f t="shared" si="16"/>
        <v>20961</v>
      </c>
      <c r="F45" s="9">
        <f t="shared" si="11"/>
        <v>15889</v>
      </c>
      <c r="G45" s="27">
        <f t="shared" si="17"/>
        <v>13749</v>
      </c>
      <c r="H45" s="27">
        <v>11944</v>
      </c>
      <c r="I45" s="27">
        <v>1805</v>
      </c>
      <c r="J45" s="9">
        <v>2140</v>
      </c>
      <c r="K45" s="9">
        <f t="shared" si="18"/>
        <v>4949</v>
      </c>
      <c r="L45" s="9">
        <v>0</v>
      </c>
      <c r="M45" s="9">
        <v>4949</v>
      </c>
      <c r="N45" s="9">
        <f t="shared" si="19"/>
        <v>41845</v>
      </c>
      <c r="O45" s="9">
        <v>27973</v>
      </c>
      <c r="P45" s="9">
        <v>13872</v>
      </c>
      <c r="Q45" s="19"/>
      <c r="R45" s="22"/>
      <c r="S45" s="22"/>
    </row>
    <row r="46" spans="1:19" ht="27" customHeight="1">
      <c r="A46" s="7">
        <v>8</v>
      </c>
      <c r="B46" s="12" t="s">
        <v>12</v>
      </c>
      <c r="C46" s="9">
        <f t="shared" si="14"/>
        <v>50532</v>
      </c>
      <c r="D46" s="9">
        <f t="shared" si="15"/>
        <v>35650</v>
      </c>
      <c r="E46" s="9">
        <f t="shared" si="16"/>
        <v>14882</v>
      </c>
      <c r="F46" s="9">
        <f t="shared" si="11"/>
        <v>17700</v>
      </c>
      <c r="G46" s="27">
        <f t="shared" si="17"/>
        <v>15950</v>
      </c>
      <c r="H46" s="27">
        <v>5119</v>
      </c>
      <c r="I46" s="27">
        <v>10831</v>
      </c>
      <c r="J46" s="9">
        <v>1750</v>
      </c>
      <c r="K46" s="9">
        <f t="shared" si="18"/>
        <v>3356</v>
      </c>
      <c r="L46" s="9">
        <v>0</v>
      </c>
      <c r="M46" s="9">
        <v>3356</v>
      </c>
      <c r="N46" s="9">
        <f t="shared" si="19"/>
        <v>29476</v>
      </c>
      <c r="O46" s="9">
        <v>19700</v>
      </c>
      <c r="P46" s="9">
        <v>9776</v>
      </c>
      <c r="Q46" s="19"/>
      <c r="R46" s="22"/>
      <c r="S46" s="22"/>
    </row>
    <row r="47" spans="1:19" ht="27" customHeight="1">
      <c r="A47" s="7">
        <v>9</v>
      </c>
      <c r="B47" s="12" t="s">
        <v>28</v>
      </c>
      <c r="C47" s="9">
        <f t="shared" si="14"/>
        <v>122922</v>
      </c>
      <c r="D47" s="9">
        <f t="shared" si="15"/>
        <v>104833</v>
      </c>
      <c r="E47" s="9">
        <f t="shared" si="16"/>
        <v>18089</v>
      </c>
      <c r="F47" s="9">
        <f t="shared" si="11"/>
        <v>13205</v>
      </c>
      <c r="G47" s="27">
        <f t="shared" si="17"/>
        <v>11165</v>
      </c>
      <c r="H47" s="27">
        <v>9811</v>
      </c>
      <c r="I47" s="27">
        <v>1354</v>
      </c>
      <c r="J47" s="9">
        <v>2040</v>
      </c>
      <c r="K47" s="9">
        <f t="shared" si="18"/>
        <v>68529</v>
      </c>
      <c r="L47" s="9">
        <v>61186</v>
      </c>
      <c r="M47" s="9">
        <v>7343</v>
      </c>
      <c r="N47" s="9">
        <f t="shared" si="19"/>
        <v>41188</v>
      </c>
      <c r="O47" s="9">
        <v>32482</v>
      </c>
      <c r="P47" s="9">
        <v>8706</v>
      </c>
      <c r="Q47" s="11"/>
      <c r="R47" s="22"/>
      <c r="S47" s="22"/>
    </row>
    <row r="48" spans="1:19" ht="27" customHeight="1">
      <c r="A48" s="23">
        <v>10</v>
      </c>
      <c r="B48" s="24" t="s">
        <v>56</v>
      </c>
      <c r="C48" s="25">
        <f t="shared" si="14"/>
        <v>108505</v>
      </c>
      <c r="D48" s="25">
        <f t="shared" si="15"/>
        <v>94426</v>
      </c>
      <c r="E48" s="25">
        <f t="shared" si="16"/>
        <v>14079</v>
      </c>
      <c r="F48" s="25">
        <f t="shared" si="11"/>
        <v>5430</v>
      </c>
      <c r="G48" s="28">
        <f>SUM(H48:I48)</f>
        <v>4290</v>
      </c>
      <c r="H48" s="28">
        <v>3839</v>
      </c>
      <c r="I48" s="28">
        <v>451</v>
      </c>
      <c r="J48" s="25">
        <v>1140</v>
      </c>
      <c r="K48" s="25">
        <f t="shared" si="18"/>
        <v>68626</v>
      </c>
      <c r="L48" s="25">
        <v>63424</v>
      </c>
      <c r="M48" s="25">
        <v>5202</v>
      </c>
      <c r="N48" s="25">
        <f t="shared" si="19"/>
        <v>34449</v>
      </c>
      <c r="O48" s="25">
        <v>26712</v>
      </c>
      <c r="P48" s="25">
        <v>7737</v>
      </c>
      <c r="Q48" s="50"/>
      <c r="R48" s="22"/>
      <c r="S48" s="22"/>
    </row>
    <row r="50" spans="11:11" ht="24.95" customHeight="1">
      <c r="K50" s="60" t="s">
        <v>65</v>
      </c>
    </row>
  </sheetData>
  <mergeCells count="25">
    <mergeCell ref="A1:Q1"/>
    <mergeCell ref="K6:M6"/>
    <mergeCell ref="N6:P6"/>
    <mergeCell ref="C7:C8"/>
    <mergeCell ref="D7:D8"/>
    <mergeCell ref="E7:E8"/>
    <mergeCell ref="F7:F8"/>
    <mergeCell ref="G7:G8"/>
    <mergeCell ref="H7:I7"/>
    <mergeCell ref="J7:J8"/>
    <mergeCell ref="K7:K8"/>
    <mergeCell ref="A2:Q2"/>
    <mergeCell ref="A3:Q3"/>
    <mergeCell ref="L7:L8"/>
    <mergeCell ref="M7:M8"/>
    <mergeCell ref="N7:N8"/>
    <mergeCell ref="O7:O8"/>
    <mergeCell ref="P7:P8"/>
    <mergeCell ref="A4:Q4"/>
    <mergeCell ref="A5:A8"/>
    <mergeCell ref="B5:B8"/>
    <mergeCell ref="C5:P5"/>
    <mergeCell ref="Q5:Q8"/>
    <mergeCell ref="C6:E6"/>
    <mergeCell ref="F6:J6"/>
  </mergeCells>
  <pageMargins left="0.59055118110236204" right="0.16" top="0.68" bottom="0.41" header="0.31496062992126" footer="0.24"/>
  <pageSetup paperSize="9" scale="78"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6"/>
  <sheetViews>
    <sheetView showZeros="0" zoomScale="85" zoomScaleNormal="85" zoomScalePageLayoutView="70" workbookViewId="0">
      <selection activeCell="K8" sqref="K8:K10"/>
    </sheetView>
  </sheetViews>
  <sheetFormatPr defaultRowHeight="24.95" customHeight="1"/>
  <cols>
    <col min="1" max="1" width="5.6640625" customWidth="1"/>
    <col min="2" max="2" width="37.83203125" customWidth="1"/>
    <col min="3" max="9" width="8.83203125" style="60" customWidth="1"/>
    <col min="10" max="10" width="10.1640625" style="60" customWidth="1"/>
    <col min="11" max="26" width="8.83203125" style="60" customWidth="1"/>
    <col min="27" max="27" width="6.5" customWidth="1"/>
    <col min="28" max="28" width="12" customWidth="1"/>
    <col min="29" max="29" width="11.33203125" customWidth="1"/>
  </cols>
  <sheetData>
    <row r="1" spans="1:27" s="99" customFormat="1" ht="21.95" customHeight="1">
      <c r="A1" s="118" t="s">
        <v>140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7" s="99" customFormat="1" ht="42" customHeight="1">
      <c r="A2" s="119" t="s">
        <v>139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row>
    <row r="3" spans="1:27" ht="25.5" customHeight="1">
      <c r="A3" s="120" t="s">
        <v>158</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row>
    <row r="4" spans="1:27" ht="19.5" customHeight="1">
      <c r="A4" s="126" t="s">
        <v>3</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ht="30" customHeight="1">
      <c r="A5" s="131" t="s">
        <v>0</v>
      </c>
      <c r="B5" s="131" t="s">
        <v>138</v>
      </c>
      <c r="C5" s="133" t="s">
        <v>141</v>
      </c>
      <c r="D5" s="134"/>
      <c r="E5" s="134"/>
      <c r="F5" s="134"/>
      <c r="G5" s="134"/>
      <c r="H5" s="134"/>
      <c r="I5" s="134"/>
      <c r="J5" s="134"/>
      <c r="K5" s="134"/>
      <c r="L5" s="134"/>
      <c r="M5" s="134"/>
      <c r="N5" s="134"/>
      <c r="O5" s="134"/>
      <c r="P5" s="134"/>
      <c r="Q5" s="134"/>
      <c r="R5" s="134"/>
      <c r="S5" s="134"/>
      <c r="T5" s="134"/>
      <c r="U5" s="134"/>
      <c r="V5" s="134"/>
      <c r="W5" s="134"/>
      <c r="X5" s="134"/>
      <c r="Y5" s="134"/>
      <c r="Z5" s="135"/>
      <c r="AA5" s="132" t="s">
        <v>1</v>
      </c>
    </row>
    <row r="6" spans="1:27" ht="30" customHeight="1">
      <c r="A6" s="127"/>
      <c r="B6" s="127"/>
      <c r="C6" s="129" t="s">
        <v>4</v>
      </c>
      <c r="D6" s="129" t="s">
        <v>16</v>
      </c>
      <c r="E6" s="129" t="s">
        <v>18</v>
      </c>
      <c r="F6" s="133" t="s">
        <v>115</v>
      </c>
      <c r="G6" s="150"/>
      <c r="H6" s="150"/>
      <c r="I6" s="150"/>
      <c r="J6" s="150"/>
      <c r="K6" s="150"/>
      <c r="L6" s="150"/>
      <c r="M6" s="150"/>
      <c r="N6" s="150"/>
      <c r="O6" s="150"/>
      <c r="P6" s="150"/>
      <c r="Q6" s="150"/>
      <c r="R6" s="150"/>
      <c r="S6" s="150"/>
      <c r="T6" s="150"/>
      <c r="U6" s="150"/>
      <c r="V6" s="150"/>
      <c r="W6" s="150"/>
      <c r="X6" s="150"/>
      <c r="Y6" s="150"/>
      <c r="Z6" s="135"/>
      <c r="AA6" s="125"/>
    </row>
    <row r="7" spans="1:27" ht="30" customHeight="1">
      <c r="A7" s="131"/>
      <c r="B7" s="131"/>
      <c r="C7" s="129"/>
      <c r="D7" s="129"/>
      <c r="E7" s="129"/>
      <c r="F7" s="141" t="s">
        <v>67</v>
      </c>
      <c r="G7" s="141"/>
      <c r="H7" s="141"/>
      <c r="I7" s="72" t="s">
        <v>110</v>
      </c>
      <c r="J7" s="72" t="s">
        <v>68</v>
      </c>
      <c r="K7" s="133" t="s">
        <v>20</v>
      </c>
      <c r="L7" s="134"/>
      <c r="M7" s="134"/>
      <c r="N7" s="134"/>
      <c r="O7" s="134"/>
      <c r="P7" s="134"/>
      <c r="Q7" s="134"/>
      <c r="R7" s="134"/>
      <c r="S7" s="134"/>
      <c r="T7" s="135"/>
      <c r="U7" s="133" t="s">
        <v>59</v>
      </c>
      <c r="V7" s="134"/>
      <c r="W7" s="135"/>
      <c r="X7" s="133" t="s">
        <v>60</v>
      </c>
      <c r="Y7" s="134"/>
      <c r="Z7" s="135"/>
      <c r="AA7" s="132"/>
    </row>
    <row r="8" spans="1:27" ht="30" customHeight="1">
      <c r="A8" s="131"/>
      <c r="B8" s="131"/>
      <c r="C8" s="129"/>
      <c r="D8" s="129"/>
      <c r="E8" s="129"/>
      <c r="F8" s="147" t="s">
        <v>4</v>
      </c>
      <c r="G8" s="147" t="s">
        <v>16</v>
      </c>
      <c r="H8" s="136" t="s">
        <v>18</v>
      </c>
      <c r="I8" s="136" t="s">
        <v>18</v>
      </c>
      <c r="J8" s="136" t="s">
        <v>18</v>
      </c>
      <c r="K8" s="147" t="s">
        <v>4</v>
      </c>
      <c r="L8" s="147" t="s">
        <v>16</v>
      </c>
      <c r="M8" s="136" t="s">
        <v>18</v>
      </c>
      <c r="N8" s="142" t="s">
        <v>117</v>
      </c>
      <c r="O8" s="143"/>
      <c r="P8" s="143"/>
      <c r="Q8" s="143"/>
      <c r="R8" s="143"/>
      <c r="S8" s="143"/>
      <c r="T8" s="144"/>
      <c r="U8" s="136" t="s">
        <v>4</v>
      </c>
      <c r="V8" s="139" t="s">
        <v>152</v>
      </c>
      <c r="W8" s="140"/>
      <c r="X8" s="136" t="s">
        <v>4</v>
      </c>
      <c r="Y8" s="139" t="s">
        <v>152</v>
      </c>
      <c r="Z8" s="140"/>
      <c r="AA8" s="132"/>
    </row>
    <row r="9" spans="1:27" ht="30" customHeight="1">
      <c r="A9" s="127"/>
      <c r="B9" s="127"/>
      <c r="C9" s="129"/>
      <c r="D9" s="129"/>
      <c r="E9" s="129"/>
      <c r="F9" s="148"/>
      <c r="G9" s="148"/>
      <c r="H9" s="137"/>
      <c r="I9" s="137"/>
      <c r="J9" s="137"/>
      <c r="K9" s="148"/>
      <c r="L9" s="148"/>
      <c r="M9" s="137"/>
      <c r="N9" s="146" t="s">
        <v>73</v>
      </c>
      <c r="O9" s="146"/>
      <c r="P9" s="146"/>
      <c r="Q9" s="89" t="s">
        <v>74</v>
      </c>
      <c r="R9" s="146" t="s">
        <v>75</v>
      </c>
      <c r="S9" s="146"/>
      <c r="T9" s="146"/>
      <c r="U9" s="137"/>
      <c r="V9" s="89" t="s">
        <v>73</v>
      </c>
      <c r="W9" s="89" t="s">
        <v>74</v>
      </c>
      <c r="X9" s="137"/>
      <c r="Y9" s="89" t="s">
        <v>73</v>
      </c>
      <c r="Z9" s="89" t="s">
        <v>74</v>
      </c>
      <c r="AA9" s="125"/>
    </row>
    <row r="10" spans="1:27" ht="30" customHeight="1">
      <c r="A10" s="131"/>
      <c r="B10" s="131"/>
      <c r="C10" s="129"/>
      <c r="D10" s="129"/>
      <c r="E10" s="129"/>
      <c r="F10" s="149"/>
      <c r="G10" s="149"/>
      <c r="H10" s="138"/>
      <c r="I10" s="138"/>
      <c r="J10" s="138"/>
      <c r="K10" s="149"/>
      <c r="L10" s="149"/>
      <c r="M10" s="138"/>
      <c r="N10" s="89" t="s">
        <v>4</v>
      </c>
      <c r="O10" s="89" t="s">
        <v>16</v>
      </c>
      <c r="P10" s="89" t="s">
        <v>18</v>
      </c>
      <c r="Q10" s="89" t="s">
        <v>18</v>
      </c>
      <c r="R10" s="89" t="s">
        <v>4</v>
      </c>
      <c r="S10" s="89" t="s">
        <v>16</v>
      </c>
      <c r="T10" s="89" t="s">
        <v>18</v>
      </c>
      <c r="U10" s="138"/>
      <c r="V10" s="89" t="s">
        <v>18</v>
      </c>
      <c r="W10" s="89" t="s">
        <v>18</v>
      </c>
      <c r="X10" s="138"/>
      <c r="Y10" s="89" t="s">
        <v>18</v>
      </c>
      <c r="Z10" s="89" t="s">
        <v>18</v>
      </c>
      <c r="AA10" s="132"/>
    </row>
    <row r="11" spans="1:27" ht="35.1" customHeight="1">
      <c r="A11" s="16"/>
      <c r="B11" s="16" t="s">
        <v>21</v>
      </c>
      <c r="C11" s="17">
        <f t="shared" ref="C11:Z11" si="0">C12+C17</f>
        <v>265917</v>
      </c>
      <c r="D11" s="17">
        <f t="shared" si="0"/>
        <v>213436</v>
      </c>
      <c r="E11" s="17">
        <f t="shared" si="0"/>
        <v>52481</v>
      </c>
      <c r="F11" s="17">
        <f t="shared" si="0"/>
        <v>196583</v>
      </c>
      <c r="G11" s="17">
        <f t="shared" si="0"/>
        <v>191019</v>
      </c>
      <c r="H11" s="17">
        <f t="shared" si="0"/>
        <v>5564</v>
      </c>
      <c r="I11" s="17">
        <f t="shared" si="0"/>
        <v>15456</v>
      </c>
      <c r="J11" s="17">
        <f t="shared" si="0"/>
        <v>6686</v>
      </c>
      <c r="K11" s="17">
        <f t="shared" si="0"/>
        <v>41518</v>
      </c>
      <c r="L11" s="17">
        <f t="shared" si="0"/>
        <v>22417</v>
      </c>
      <c r="M11" s="17">
        <f t="shared" si="0"/>
        <v>19101</v>
      </c>
      <c r="N11" s="17">
        <f t="shared" si="0"/>
        <v>37546</v>
      </c>
      <c r="O11" s="17">
        <f t="shared" si="0"/>
        <v>21483</v>
      </c>
      <c r="P11" s="17">
        <f t="shared" si="0"/>
        <v>16063</v>
      </c>
      <c r="Q11" s="17">
        <f t="shared" si="0"/>
        <v>705</v>
      </c>
      <c r="R11" s="17">
        <f t="shared" si="0"/>
        <v>3267</v>
      </c>
      <c r="S11" s="17">
        <f t="shared" si="0"/>
        <v>934</v>
      </c>
      <c r="T11" s="17">
        <f t="shared" si="0"/>
        <v>2333</v>
      </c>
      <c r="U11" s="17">
        <f t="shared" si="0"/>
        <v>874</v>
      </c>
      <c r="V11" s="17">
        <f t="shared" si="0"/>
        <v>389</v>
      </c>
      <c r="W11" s="17">
        <f t="shared" si="0"/>
        <v>485</v>
      </c>
      <c r="X11" s="17">
        <f t="shared" si="0"/>
        <v>4800</v>
      </c>
      <c r="Y11" s="17">
        <f t="shared" si="0"/>
        <v>3136</v>
      </c>
      <c r="Z11" s="17">
        <f t="shared" si="0"/>
        <v>1664</v>
      </c>
      <c r="AA11" s="18"/>
    </row>
    <row r="12" spans="1:27" ht="35.1" customHeight="1">
      <c r="A12" s="3" t="s">
        <v>5</v>
      </c>
      <c r="B12" s="4" t="s">
        <v>22</v>
      </c>
      <c r="C12" s="5">
        <f>SUM(D12:E12)</f>
        <v>27724</v>
      </c>
      <c r="D12" s="5">
        <f t="shared" ref="D12:J12" si="1">SUM(D13:D16)</f>
        <v>22417</v>
      </c>
      <c r="E12" s="5">
        <f t="shared" si="1"/>
        <v>5307</v>
      </c>
      <c r="F12" s="5">
        <f t="shared" si="1"/>
        <v>0</v>
      </c>
      <c r="G12" s="5">
        <f t="shared" si="1"/>
        <v>0</v>
      </c>
      <c r="H12" s="5">
        <f t="shared" si="1"/>
        <v>0</v>
      </c>
      <c r="I12" s="5">
        <f t="shared" si="1"/>
        <v>0</v>
      </c>
      <c r="J12" s="5">
        <f t="shared" si="1"/>
        <v>134</v>
      </c>
      <c r="K12" s="5">
        <f t="shared" ref="K12" si="2">SUM(L12:M12)</f>
        <v>25863</v>
      </c>
      <c r="L12" s="5">
        <f t="shared" ref="L12:Z12" si="3">SUM(L13:L16)</f>
        <v>22417</v>
      </c>
      <c r="M12" s="5">
        <f t="shared" si="3"/>
        <v>3446</v>
      </c>
      <c r="N12" s="5">
        <f t="shared" si="3"/>
        <v>24696</v>
      </c>
      <c r="O12" s="5">
        <f t="shared" si="3"/>
        <v>21483</v>
      </c>
      <c r="P12" s="5">
        <f t="shared" si="3"/>
        <v>3213</v>
      </c>
      <c r="Q12" s="5">
        <f t="shared" si="3"/>
        <v>0</v>
      </c>
      <c r="R12" s="5">
        <f t="shared" si="3"/>
        <v>1167</v>
      </c>
      <c r="S12" s="5">
        <f t="shared" si="3"/>
        <v>934</v>
      </c>
      <c r="T12" s="5">
        <f t="shared" si="3"/>
        <v>233</v>
      </c>
      <c r="U12" s="5">
        <f t="shared" si="3"/>
        <v>287</v>
      </c>
      <c r="V12" s="5">
        <f t="shared" si="3"/>
        <v>117</v>
      </c>
      <c r="W12" s="5">
        <f t="shared" si="3"/>
        <v>170</v>
      </c>
      <c r="X12" s="5">
        <f t="shared" si="3"/>
        <v>1440</v>
      </c>
      <c r="Y12" s="5">
        <f t="shared" si="3"/>
        <v>941</v>
      </c>
      <c r="Z12" s="5">
        <f t="shared" si="3"/>
        <v>499</v>
      </c>
      <c r="AA12" s="6"/>
    </row>
    <row r="13" spans="1:27" ht="35.1" customHeight="1">
      <c r="A13" s="7">
        <v>1</v>
      </c>
      <c r="B13" s="8" t="s">
        <v>61</v>
      </c>
      <c r="C13" s="9">
        <f>SUM(D13:E13)</f>
        <v>134</v>
      </c>
      <c r="D13" s="9">
        <f>G13+L13</f>
        <v>0</v>
      </c>
      <c r="E13" s="9">
        <f t="shared" ref="E13:E16" si="4">H13+I13+J13+M13+U13+X13</f>
        <v>134</v>
      </c>
      <c r="F13" s="9">
        <f>SUM(G13:H13)</f>
        <v>0</v>
      </c>
      <c r="G13" s="9"/>
      <c r="H13" s="9"/>
      <c r="I13" s="9"/>
      <c r="J13" s="9">
        <v>134</v>
      </c>
      <c r="K13" s="9">
        <f>SUM(L13:M13)</f>
        <v>0</v>
      </c>
      <c r="L13" s="9">
        <f>O13+S13</f>
        <v>0</v>
      </c>
      <c r="M13" s="9">
        <f>P13+Q13+T13</f>
        <v>0</v>
      </c>
      <c r="N13" s="9">
        <f>SUM(O13:P13)</f>
        <v>0</v>
      </c>
      <c r="O13" s="9"/>
      <c r="P13" s="9"/>
      <c r="Q13" s="9"/>
      <c r="R13" s="9">
        <f>SUM(S13:T13)</f>
        <v>0</v>
      </c>
      <c r="S13" s="9"/>
      <c r="T13" s="9"/>
      <c r="U13" s="9">
        <f>SUM(V13:W13)</f>
        <v>0</v>
      </c>
      <c r="V13" s="9"/>
      <c r="W13" s="9"/>
      <c r="X13" s="9">
        <f>SUM(Y13:Z13)</f>
        <v>0</v>
      </c>
      <c r="Y13" s="9"/>
      <c r="Z13" s="9"/>
      <c r="AA13" s="26"/>
    </row>
    <row r="14" spans="1:27" ht="35.1" customHeight="1">
      <c r="A14" s="7">
        <v>2</v>
      </c>
      <c r="B14" s="8" t="s">
        <v>63</v>
      </c>
      <c r="C14" s="9">
        <f t="shared" ref="C14:C16" si="5">SUM(D14:E14)</f>
        <v>2777</v>
      </c>
      <c r="D14" s="9">
        <f t="shared" ref="D14:D16" si="6">G14+L14</f>
        <v>934</v>
      </c>
      <c r="E14" s="9">
        <f t="shared" si="4"/>
        <v>1843</v>
      </c>
      <c r="F14" s="9">
        <f t="shared" ref="F14:F16" si="7">SUM(G14:H14)</f>
        <v>0</v>
      </c>
      <c r="G14" s="9"/>
      <c r="H14" s="9"/>
      <c r="I14" s="9"/>
      <c r="J14" s="9"/>
      <c r="K14" s="9">
        <f t="shared" ref="K14:K16" si="8">SUM(L14:M14)</f>
        <v>1167</v>
      </c>
      <c r="L14" s="9">
        <f t="shared" ref="L14:L16" si="9">O14+S14</f>
        <v>934</v>
      </c>
      <c r="M14" s="9">
        <f t="shared" ref="M14:M16" si="10">P14+Q14+T14</f>
        <v>233</v>
      </c>
      <c r="N14" s="9">
        <f t="shared" ref="N14:N16" si="11">SUM(O14:P14)</f>
        <v>0</v>
      </c>
      <c r="O14" s="9"/>
      <c r="P14" s="9"/>
      <c r="Q14" s="9"/>
      <c r="R14" s="9">
        <f t="shared" ref="R14:R27" si="12">SUM(S14:T14)</f>
        <v>1167</v>
      </c>
      <c r="S14" s="9">
        <v>934</v>
      </c>
      <c r="T14" s="9">
        <v>233</v>
      </c>
      <c r="U14" s="9">
        <f t="shared" ref="U14:U27" si="13">SUM(V14:W14)</f>
        <v>170</v>
      </c>
      <c r="V14" s="9"/>
      <c r="W14" s="9">
        <v>170</v>
      </c>
      <c r="X14" s="9">
        <f t="shared" ref="X14:X27" si="14">SUM(Y14:Z14)</f>
        <v>1440</v>
      </c>
      <c r="Y14" s="9">
        <v>941</v>
      </c>
      <c r="Z14" s="9">
        <v>499</v>
      </c>
      <c r="AA14" s="26"/>
    </row>
    <row r="15" spans="1:27" ht="35.1" customHeight="1">
      <c r="A15" s="7">
        <v>3</v>
      </c>
      <c r="B15" s="8" t="s">
        <v>64</v>
      </c>
      <c r="C15" s="9">
        <f t="shared" si="5"/>
        <v>24696</v>
      </c>
      <c r="D15" s="9">
        <f t="shared" si="6"/>
        <v>21483</v>
      </c>
      <c r="E15" s="9">
        <f t="shared" si="4"/>
        <v>3213</v>
      </c>
      <c r="F15" s="9">
        <f t="shared" si="7"/>
        <v>0</v>
      </c>
      <c r="G15" s="9"/>
      <c r="H15" s="9"/>
      <c r="I15" s="9"/>
      <c r="J15" s="9"/>
      <c r="K15" s="9">
        <f t="shared" si="8"/>
        <v>24696</v>
      </c>
      <c r="L15" s="9">
        <f t="shared" si="9"/>
        <v>21483</v>
      </c>
      <c r="M15" s="9">
        <f t="shared" si="10"/>
        <v>3213</v>
      </c>
      <c r="N15" s="9">
        <f t="shared" si="11"/>
        <v>24696</v>
      </c>
      <c r="O15" s="9">
        <v>21483</v>
      </c>
      <c r="P15" s="9">
        <v>3213</v>
      </c>
      <c r="Q15" s="9"/>
      <c r="R15" s="9">
        <f t="shared" si="12"/>
        <v>0</v>
      </c>
      <c r="S15" s="9"/>
      <c r="T15" s="9"/>
      <c r="U15" s="9">
        <f t="shared" si="13"/>
        <v>0</v>
      </c>
      <c r="V15" s="9"/>
      <c r="W15" s="9"/>
      <c r="X15" s="9">
        <f t="shared" si="14"/>
        <v>0</v>
      </c>
      <c r="Y15" s="9"/>
      <c r="Z15" s="9"/>
      <c r="AA15" s="26"/>
    </row>
    <row r="16" spans="1:27" ht="35.1" customHeight="1">
      <c r="A16" s="7">
        <v>4</v>
      </c>
      <c r="B16" s="8" t="s">
        <v>62</v>
      </c>
      <c r="C16" s="9">
        <f t="shared" si="5"/>
        <v>117</v>
      </c>
      <c r="D16" s="9">
        <f t="shared" si="6"/>
        <v>0</v>
      </c>
      <c r="E16" s="9">
        <f t="shared" si="4"/>
        <v>117</v>
      </c>
      <c r="F16" s="9">
        <f t="shared" si="7"/>
        <v>0</v>
      </c>
      <c r="G16" s="9"/>
      <c r="H16" s="9"/>
      <c r="I16" s="9"/>
      <c r="J16" s="9"/>
      <c r="K16" s="9">
        <f t="shared" si="8"/>
        <v>0</v>
      </c>
      <c r="L16" s="9">
        <f t="shared" si="9"/>
        <v>0</v>
      </c>
      <c r="M16" s="9">
        <f t="shared" si="10"/>
        <v>0</v>
      </c>
      <c r="N16" s="9">
        <f t="shared" si="11"/>
        <v>0</v>
      </c>
      <c r="O16" s="9"/>
      <c r="P16" s="9"/>
      <c r="Q16" s="9"/>
      <c r="R16" s="9">
        <f t="shared" si="12"/>
        <v>0</v>
      </c>
      <c r="S16" s="9"/>
      <c r="T16" s="9"/>
      <c r="U16" s="9">
        <f t="shared" si="13"/>
        <v>117</v>
      </c>
      <c r="V16" s="9">
        <v>117</v>
      </c>
      <c r="W16" s="9"/>
      <c r="X16" s="9">
        <f t="shared" si="14"/>
        <v>0</v>
      </c>
      <c r="Y16" s="9"/>
      <c r="Z16" s="9"/>
      <c r="AA16" s="9"/>
    </row>
    <row r="17" spans="1:29" ht="35.1" customHeight="1">
      <c r="A17" s="3" t="s">
        <v>14</v>
      </c>
      <c r="B17" s="4" t="s">
        <v>27</v>
      </c>
      <c r="C17" s="5">
        <f t="shared" ref="C17:Z17" si="15">SUM(C18:C27)</f>
        <v>238193</v>
      </c>
      <c r="D17" s="5">
        <f>SUM(D18:D27)</f>
        <v>191019</v>
      </c>
      <c r="E17" s="5">
        <f t="shared" si="15"/>
        <v>47174</v>
      </c>
      <c r="F17" s="5">
        <f t="shared" si="15"/>
        <v>196583</v>
      </c>
      <c r="G17" s="5">
        <f t="shared" si="15"/>
        <v>191019</v>
      </c>
      <c r="H17" s="5">
        <f t="shared" si="15"/>
        <v>5564</v>
      </c>
      <c r="I17" s="5">
        <f t="shared" si="15"/>
        <v>15456</v>
      </c>
      <c r="J17" s="5">
        <f t="shared" si="15"/>
        <v>6552</v>
      </c>
      <c r="K17" s="5">
        <f t="shared" si="15"/>
        <v>15655</v>
      </c>
      <c r="L17" s="5">
        <f t="shared" si="15"/>
        <v>0</v>
      </c>
      <c r="M17" s="5">
        <f t="shared" si="15"/>
        <v>15655</v>
      </c>
      <c r="N17" s="5">
        <f t="shared" si="15"/>
        <v>12850</v>
      </c>
      <c r="O17" s="5">
        <f t="shared" si="15"/>
        <v>0</v>
      </c>
      <c r="P17" s="5">
        <f t="shared" si="15"/>
        <v>12850</v>
      </c>
      <c r="Q17" s="5">
        <f t="shared" si="15"/>
        <v>705</v>
      </c>
      <c r="R17" s="5">
        <f t="shared" si="15"/>
        <v>2100</v>
      </c>
      <c r="S17" s="5">
        <f t="shared" si="15"/>
        <v>0</v>
      </c>
      <c r="T17" s="5">
        <f t="shared" si="15"/>
        <v>2100</v>
      </c>
      <c r="U17" s="5">
        <f t="shared" si="15"/>
        <v>587</v>
      </c>
      <c r="V17" s="5">
        <f t="shared" si="15"/>
        <v>272</v>
      </c>
      <c r="W17" s="5">
        <f t="shared" si="15"/>
        <v>315</v>
      </c>
      <c r="X17" s="5">
        <f t="shared" si="15"/>
        <v>3360</v>
      </c>
      <c r="Y17" s="5">
        <f t="shared" si="15"/>
        <v>2195</v>
      </c>
      <c r="Z17" s="5">
        <f t="shared" si="15"/>
        <v>1165</v>
      </c>
      <c r="AA17" s="10"/>
      <c r="AB17" s="22"/>
      <c r="AC17" s="22"/>
    </row>
    <row r="18" spans="1:29" ht="35.1" customHeight="1">
      <c r="A18" s="7">
        <v>1</v>
      </c>
      <c r="B18" s="8" t="s">
        <v>49</v>
      </c>
      <c r="C18" s="9">
        <f t="shared" ref="C18:C27" si="16">SUM(D18:E18)</f>
        <v>3324</v>
      </c>
      <c r="D18" s="9">
        <f>G18+L18</f>
        <v>0</v>
      </c>
      <c r="E18" s="9">
        <f t="shared" ref="E18:E27" si="17">H18+I18+J18+M18+U18+X18</f>
        <v>3324</v>
      </c>
      <c r="F18" s="9">
        <f t="shared" ref="F18:F27" si="18">SUM(G18:H18)</f>
        <v>0</v>
      </c>
      <c r="G18" s="9"/>
      <c r="H18" s="9"/>
      <c r="I18" s="65">
        <v>1447</v>
      </c>
      <c r="J18" s="65">
        <v>613</v>
      </c>
      <c r="K18" s="9">
        <f t="shared" ref="K18:K27" si="19">SUM(L18:M18)</f>
        <v>878</v>
      </c>
      <c r="L18" s="9">
        <f t="shared" ref="L18:L27" si="20">O18+S18</f>
        <v>0</v>
      </c>
      <c r="M18" s="9">
        <f t="shared" ref="M18:M27" si="21">P18+Q18+T18</f>
        <v>878</v>
      </c>
      <c r="N18" s="9">
        <f t="shared" ref="N18:N27" si="22">SUM(O18:P18)</f>
        <v>677</v>
      </c>
      <c r="O18" s="9"/>
      <c r="P18" s="9">
        <v>677</v>
      </c>
      <c r="Q18" s="9"/>
      <c r="R18" s="9">
        <f t="shared" si="12"/>
        <v>201</v>
      </c>
      <c r="S18" s="9"/>
      <c r="T18" s="9">
        <v>201</v>
      </c>
      <c r="U18" s="9">
        <f t="shared" si="13"/>
        <v>58</v>
      </c>
      <c r="V18" s="9">
        <v>27</v>
      </c>
      <c r="W18" s="9">
        <v>31</v>
      </c>
      <c r="X18" s="9">
        <f t="shared" si="14"/>
        <v>328</v>
      </c>
      <c r="Y18" s="9">
        <v>214</v>
      </c>
      <c r="Z18" s="9">
        <v>114</v>
      </c>
      <c r="AA18" s="9"/>
      <c r="AB18" s="22"/>
      <c r="AC18" s="22"/>
    </row>
    <row r="19" spans="1:29" ht="35.1" customHeight="1">
      <c r="A19" s="7">
        <v>2</v>
      </c>
      <c r="B19" s="8" t="s">
        <v>6</v>
      </c>
      <c r="C19" s="9">
        <f t="shared" si="16"/>
        <v>4391</v>
      </c>
      <c r="D19" s="9">
        <f t="shared" ref="D19:D27" si="23">G19+L19</f>
        <v>0</v>
      </c>
      <c r="E19" s="9">
        <f t="shared" si="17"/>
        <v>4391</v>
      </c>
      <c r="F19" s="9">
        <f t="shared" si="18"/>
        <v>0</v>
      </c>
      <c r="G19" s="9"/>
      <c r="H19" s="9"/>
      <c r="I19" s="65">
        <v>1567</v>
      </c>
      <c r="J19" s="65">
        <v>664</v>
      </c>
      <c r="K19" s="9">
        <f t="shared" si="19"/>
        <v>1743</v>
      </c>
      <c r="L19" s="9">
        <f t="shared" si="20"/>
        <v>0</v>
      </c>
      <c r="M19" s="9">
        <f t="shared" si="21"/>
        <v>1743</v>
      </c>
      <c r="N19" s="9">
        <f t="shared" si="22"/>
        <v>1454</v>
      </c>
      <c r="O19" s="9"/>
      <c r="P19" s="9">
        <v>1454</v>
      </c>
      <c r="Q19" s="9"/>
      <c r="R19" s="9">
        <f t="shared" si="12"/>
        <v>289</v>
      </c>
      <c r="S19" s="9"/>
      <c r="T19" s="9">
        <v>289</v>
      </c>
      <c r="U19" s="9">
        <f t="shared" si="13"/>
        <v>62</v>
      </c>
      <c r="V19" s="9">
        <v>29</v>
      </c>
      <c r="W19" s="9">
        <v>33</v>
      </c>
      <c r="X19" s="9">
        <f t="shared" si="14"/>
        <v>355</v>
      </c>
      <c r="Y19" s="9">
        <v>232</v>
      </c>
      <c r="Z19" s="9">
        <v>123</v>
      </c>
      <c r="AA19" s="11"/>
      <c r="AB19" s="22"/>
      <c r="AC19" s="22"/>
    </row>
    <row r="20" spans="1:29" ht="35.1" customHeight="1">
      <c r="A20" s="7">
        <v>3</v>
      </c>
      <c r="B20" s="8" t="s">
        <v>7</v>
      </c>
      <c r="C20" s="9">
        <f t="shared" si="16"/>
        <v>3424</v>
      </c>
      <c r="D20" s="9">
        <f t="shared" si="23"/>
        <v>0</v>
      </c>
      <c r="E20" s="9">
        <f t="shared" si="17"/>
        <v>3424</v>
      </c>
      <c r="F20" s="9">
        <f t="shared" si="18"/>
        <v>0</v>
      </c>
      <c r="G20" s="9"/>
      <c r="H20" s="9"/>
      <c r="I20" s="65">
        <v>1149</v>
      </c>
      <c r="J20" s="65">
        <v>487</v>
      </c>
      <c r="K20" s="9">
        <f t="shared" si="19"/>
        <v>1483</v>
      </c>
      <c r="L20" s="9">
        <f t="shared" si="20"/>
        <v>0</v>
      </c>
      <c r="M20" s="9">
        <f t="shared" si="21"/>
        <v>1483</v>
      </c>
      <c r="N20" s="9">
        <f t="shared" si="22"/>
        <v>1268</v>
      </c>
      <c r="O20" s="9"/>
      <c r="P20" s="9">
        <v>1268</v>
      </c>
      <c r="Q20" s="9"/>
      <c r="R20" s="9">
        <f t="shared" si="12"/>
        <v>215</v>
      </c>
      <c r="S20" s="9"/>
      <c r="T20" s="9">
        <v>215</v>
      </c>
      <c r="U20" s="9">
        <f t="shared" si="13"/>
        <v>45</v>
      </c>
      <c r="V20" s="9">
        <v>21</v>
      </c>
      <c r="W20" s="9">
        <v>24</v>
      </c>
      <c r="X20" s="9">
        <f t="shared" si="14"/>
        <v>260</v>
      </c>
      <c r="Y20" s="9">
        <v>170</v>
      </c>
      <c r="Z20" s="9">
        <v>90</v>
      </c>
      <c r="AA20" s="11"/>
      <c r="AB20" s="22"/>
      <c r="AC20" s="22"/>
    </row>
    <row r="21" spans="1:29" ht="35.1" customHeight="1">
      <c r="A21" s="7">
        <v>4</v>
      </c>
      <c r="B21" s="12" t="s">
        <v>9</v>
      </c>
      <c r="C21" s="9">
        <f t="shared" si="16"/>
        <v>2641</v>
      </c>
      <c r="D21" s="9">
        <f t="shared" si="23"/>
        <v>0</v>
      </c>
      <c r="E21" s="9">
        <f t="shared" si="17"/>
        <v>2641</v>
      </c>
      <c r="F21" s="9">
        <f t="shared" si="18"/>
        <v>0</v>
      </c>
      <c r="G21" s="9"/>
      <c r="H21" s="9"/>
      <c r="I21" s="65">
        <v>836</v>
      </c>
      <c r="J21" s="65">
        <v>355</v>
      </c>
      <c r="K21" s="9">
        <f t="shared" si="19"/>
        <v>1227</v>
      </c>
      <c r="L21" s="9">
        <f t="shared" si="20"/>
        <v>0</v>
      </c>
      <c r="M21" s="9">
        <f t="shared" si="21"/>
        <v>1227</v>
      </c>
      <c r="N21" s="9">
        <f t="shared" si="22"/>
        <v>1049</v>
      </c>
      <c r="O21" s="9"/>
      <c r="P21" s="9">
        <v>1049</v>
      </c>
      <c r="Q21" s="9"/>
      <c r="R21" s="9">
        <f t="shared" si="12"/>
        <v>178</v>
      </c>
      <c r="S21" s="9"/>
      <c r="T21" s="9">
        <v>178</v>
      </c>
      <c r="U21" s="9">
        <f t="shared" si="13"/>
        <v>33</v>
      </c>
      <c r="V21" s="9">
        <v>15</v>
      </c>
      <c r="W21" s="9">
        <v>18</v>
      </c>
      <c r="X21" s="9">
        <f t="shared" si="14"/>
        <v>190</v>
      </c>
      <c r="Y21" s="9">
        <v>124</v>
      </c>
      <c r="Z21" s="9">
        <v>66</v>
      </c>
      <c r="AA21" s="11"/>
      <c r="AB21" s="22"/>
      <c r="AC21" s="22"/>
    </row>
    <row r="22" spans="1:29" ht="35.1" customHeight="1">
      <c r="A22" s="7">
        <v>5</v>
      </c>
      <c r="B22" s="12" t="s">
        <v>8</v>
      </c>
      <c r="C22" s="9">
        <f t="shared" si="16"/>
        <v>74334</v>
      </c>
      <c r="D22" s="9">
        <f t="shared" si="23"/>
        <v>66409</v>
      </c>
      <c r="E22" s="9">
        <f t="shared" si="17"/>
        <v>7925</v>
      </c>
      <c r="F22" s="9">
        <f t="shared" si="18"/>
        <v>68343</v>
      </c>
      <c r="G22" s="9">
        <v>66409</v>
      </c>
      <c r="H22" s="9">
        <v>1934</v>
      </c>
      <c r="I22" s="65">
        <v>2315</v>
      </c>
      <c r="J22" s="65">
        <v>981</v>
      </c>
      <c r="K22" s="9">
        <f t="shared" si="19"/>
        <v>2141</v>
      </c>
      <c r="L22" s="9">
        <f t="shared" si="20"/>
        <v>0</v>
      </c>
      <c r="M22" s="9">
        <f t="shared" si="21"/>
        <v>2141</v>
      </c>
      <c r="N22" s="9">
        <f t="shared" si="22"/>
        <v>1697</v>
      </c>
      <c r="O22" s="9"/>
      <c r="P22" s="9">
        <v>1697</v>
      </c>
      <c r="Q22" s="9">
        <v>259</v>
      </c>
      <c r="R22" s="9">
        <f t="shared" si="12"/>
        <v>185</v>
      </c>
      <c r="S22" s="9"/>
      <c r="T22" s="9">
        <v>185</v>
      </c>
      <c r="U22" s="9">
        <f t="shared" si="13"/>
        <v>82</v>
      </c>
      <c r="V22" s="9">
        <v>38</v>
      </c>
      <c r="W22" s="9">
        <v>44</v>
      </c>
      <c r="X22" s="9">
        <f t="shared" si="14"/>
        <v>472</v>
      </c>
      <c r="Y22" s="9">
        <v>308</v>
      </c>
      <c r="Z22" s="9">
        <v>164</v>
      </c>
      <c r="AA22" s="11"/>
      <c r="AB22" s="22"/>
      <c r="AC22" s="22"/>
    </row>
    <row r="23" spans="1:29" ht="35.1" customHeight="1">
      <c r="A23" s="7">
        <v>6</v>
      </c>
      <c r="B23" s="8" t="s">
        <v>10</v>
      </c>
      <c r="C23" s="9">
        <f t="shared" si="16"/>
        <v>4619</v>
      </c>
      <c r="D23" s="9">
        <f t="shared" si="23"/>
        <v>0</v>
      </c>
      <c r="E23" s="9">
        <f t="shared" si="17"/>
        <v>4619</v>
      </c>
      <c r="F23" s="9">
        <f t="shared" si="18"/>
        <v>0</v>
      </c>
      <c r="G23" s="9"/>
      <c r="H23" s="9"/>
      <c r="I23" s="65">
        <v>1688</v>
      </c>
      <c r="J23" s="65">
        <v>716</v>
      </c>
      <c r="K23" s="9">
        <f t="shared" si="19"/>
        <v>1764</v>
      </c>
      <c r="L23" s="9">
        <f t="shared" si="20"/>
        <v>0</v>
      </c>
      <c r="M23" s="9">
        <f t="shared" si="21"/>
        <v>1764</v>
      </c>
      <c r="N23" s="9">
        <f t="shared" si="22"/>
        <v>1527</v>
      </c>
      <c r="O23" s="9"/>
      <c r="P23" s="9">
        <v>1527</v>
      </c>
      <c r="Q23" s="9"/>
      <c r="R23" s="9">
        <f t="shared" si="12"/>
        <v>237</v>
      </c>
      <c r="S23" s="9"/>
      <c r="T23" s="9">
        <v>237</v>
      </c>
      <c r="U23" s="9">
        <f t="shared" si="13"/>
        <v>67</v>
      </c>
      <c r="V23" s="9">
        <v>31</v>
      </c>
      <c r="W23" s="9">
        <v>36</v>
      </c>
      <c r="X23" s="9">
        <f t="shared" si="14"/>
        <v>384</v>
      </c>
      <c r="Y23" s="9">
        <v>251</v>
      </c>
      <c r="Z23" s="9">
        <v>133</v>
      </c>
      <c r="AA23" s="19"/>
      <c r="AB23" s="22"/>
      <c r="AC23" s="22"/>
    </row>
    <row r="24" spans="1:29" ht="35.1" customHeight="1">
      <c r="A24" s="7">
        <v>7</v>
      </c>
      <c r="B24" s="13" t="s">
        <v>11</v>
      </c>
      <c r="C24" s="9">
        <f t="shared" si="16"/>
        <v>4949</v>
      </c>
      <c r="D24" s="9">
        <f t="shared" si="23"/>
        <v>0</v>
      </c>
      <c r="E24" s="9">
        <f t="shared" si="17"/>
        <v>4949</v>
      </c>
      <c r="F24" s="9">
        <f t="shared" si="18"/>
        <v>0</v>
      </c>
      <c r="G24" s="9"/>
      <c r="H24" s="9"/>
      <c r="I24" s="65">
        <v>1808</v>
      </c>
      <c r="J24" s="65">
        <v>767</v>
      </c>
      <c r="K24" s="9">
        <f t="shared" si="19"/>
        <v>1893</v>
      </c>
      <c r="L24" s="9">
        <f t="shared" si="20"/>
        <v>0</v>
      </c>
      <c r="M24" s="9">
        <f t="shared" si="21"/>
        <v>1893</v>
      </c>
      <c r="N24" s="9">
        <f t="shared" si="22"/>
        <v>1599</v>
      </c>
      <c r="O24" s="9"/>
      <c r="P24" s="9">
        <v>1599</v>
      </c>
      <c r="Q24" s="9"/>
      <c r="R24" s="9">
        <f t="shared" si="12"/>
        <v>294</v>
      </c>
      <c r="S24" s="9"/>
      <c r="T24" s="9">
        <v>294</v>
      </c>
      <c r="U24" s="9">
        <f t="shared" si="13"/>
        <v>71</v>
      </c>
      <c r="V24" s="9">
        <v>33</v>
      </c>
      <c r="W24" s="9">
        <v>38</v>
      </c>
      <c r="X24" s="9">
        <f t="shared" si="14"/>
        <v>410</v>
      </c>
      <c r="Y24" s="9">
        <v>268</v>
      </c>
      <c r="Z24" s="9">
        <v>142</v>
      </c>
      <c r="AA24" s="19"/>
      <c r="AB24" s="22"/>
      <c r="AC24" s="22"/>
    </row>
    <row r="25" spans="1:29" ht="35.1" customHeight="1">
      <c r="A25" s="7">
        <v>8</v>
      </c>
      <c r="B25" s="12" t="s">
        <v>12</v>
      </c>
      <c r="C25" s="9">
        <f t="shared" si="16"/>
        <v>3356</v>
      </c>
      <c r="D25" s="9">
        <f t="shared" si="23"/>
        <v>0</v>
      </c>
      <c r="E25" s="9">
        <f t="shared" si="17"/>
        <v>3356</v>
      </c>
      <c r="F25" s="9">
        <f t="shared" si="18"/>
        <v>0</v>
      </c>
      <c r="G25" s="9"/>
      <c r="H25" s="9"/>
      <c r="I25" s="65">
        <v>1109</v>
      </c>
      <c r="J25" s="65">
        <v>470</v>
      </c>
      <c r="K25" s="9">
        <f t="shared" si="19"/>
        <v>1482</v>
      </c>
      <c r="L25" s="9">
        <f t="shared" si="20"/>
        <v>0</v>
      </c>
      <c r="M25" s="9">
        <f t="shared" si="21"/>
        <v>1482</v>
      </c>
      <c r="N25" s="9">
        <f t="shared" si="22"/>
        <v>1311</v>
      </c>
      <c r="O25" s="9"/>
      <c r="P25" s="9">
        <v>1311</v>
      </c>
      <c r="Q25" s="9"/>
      <c r="R25" s="9">
        <f t="shared" si="12"/>
        <v>171</v>
      </c>
      <c r="S25" s="9"/>
      <c r="T25" s="9">
        <v>171</v>
      </c>
      <c r="U25" s="9">
        <f t="shared" si="13"/>
        <v>44</v>
      </c>
      <c r="V25" s="9">
        <v>20</v>
      </c>
      <c r="W25" s="9">
        <v>24</v>
      </c>
      <c r="X25" s="9">
        <f t="shared" si="14"/>
        <v>251</v>
      </c>
      <c r="Y25" s="9">
        <v>164</v>
      </c>
      <c r="Z25" s="9">
        <v>87</v>
      </c>
      <c r="AA25" s="19"/>
      <c r="AB25" s="22"/>
      <c r="AC25" s="22"/>
    </row>
    <row r="26" spans="1:29" ht="35.1" customHeight="1">
      <c r="A26" s="7">
        <v>9</v>
      </c>
      <c r="B26" s="12" t="s">
        <v>28</v>
      </c>
      <c r="C26" s="9">
        <f t="shared" si="16"/>
        <v>68529</v>
      </c>
      <c r="D26" s="9">
        <f t="shared" si="23"/>
        <v>61186</v>
      </c>
      <c r="E26" s="9">
        <f t="shared" si="17"/>
        <v>7343</v>
      </c>
      <c r="F26" s="9">
        <f t="shared" si="18"/>
        <v>62969</v>
      </c>
      <c r="G26" s="9">
        <v>61186</v>
      </c>
      <c r="H26" s="9">
        <v>1783</v>
      </c>
      <c r="I26" s="65">
        <v>2058</v>
      </c>
      <c r="J26" s="65">
        <v>872</v>
      </c>
      <c r="K26" s="9">
        <f t="shared" si="19"/>
        <v>2144</v>
      </c>
      <c r="L26" s="9">
        <f t="shared" si="20"/>
        <v>0</v>
      </c>
      <c r="M26" s="9">
        <f t="shared" si="21"/>
        <v>2144</v>
      </c>
      <c r="N26" s="9">
        <f t="shared" si="22"/>
        <v>1657</v>
      </c>
      <c r="O26" s="9"/>
      <c r="P26" s="9">
        <v>1657</v>
      </c>
      <c r="Q26" s="9">
        <v>259</v>
      </c>
      <c r="R26" s="9">
        <f t="shared" si="12"/>
        <v>228</v>
      </c>
      <c r="S26" s="9"/>
      <c r="T26" s="9">
        <v>228</v>
      </c>
      <c r="U26" s="9">
        <f t="shared" si="13"/>
        <v>73</v>
      </c>
      <c r="V26" s="9">
        <v>34</v>
      </c>
      <c r="W26" s="9">
        <v>39</v>
      </c>
      <c r="X26" s="9">
        <f t="shared" si="14"/>
        <v>413</v>
      </c>
      <c r="Y26" s="9">
        <v>270</v>
      </c>
      <c r="Z26" s="9">
        <v>143</v>
      </c>
      <c r="AA26" s="11"/>
      <c r="AB26" s="22"/>
      <c r="AC26" s="22"/>
    </row>
    <row r="27" spans="1:29" ht="35.1" customHeight="1">
      <c r="A27" s="23">
        <v>10</v>
      </c>
      <c r="B27" s="24" t="s">
        <v>56</v>
      </c>
      <c r="C27" s="25">
        <f t="shared" si="16"/>
        <v>68626</v>
      </c>
      <c r="D27" s="25">
        <f t="shared" si="23"/>
        <v>63424</v>
      </c>
      <c r="E27" s="25">
        <f t="shared" si="17"/>
        <v>5202</v>
      </c>
      <c r="F27" s="25">
        <f t="shared" si="18"/>
        <v>65271</v>
      </c>
      <c r="G27" s="25">
        <v>63424</v>
      </c>
      <c r="H27" s="25">
        <v>1847</v>
      </c>
      <c r="I27" s="66">
        <v>1479</v>
      </c>
      <c r="J27" s="66">
        <v>627</v>
      </c>
      <c r="K27" s="25">
        <f t="shared" si="19"/>
        <v>900</v>
      </c>
      <c r="L27" s="25">
        <f t="shared" si="20"/>
        <v>0</v>
      </c>
      <c r="M27" s="25">
        <f t="shared" si="21"/>
        <v>900</v>
      </c>
      <c r="N27" s="25">
        <f t="shared" si="22"/>
        <v>611</v>
      </c>
      <c r="O27" s="25"/>
      <c r="P27" s="25">
        <v>611</v>
      </c>
      <c r="Q27" s="25">
        <v>187</v>
      </c>
      <c r="R27" s="25">
        <f t="shared" si="12"/>
        <v>102</v>
      </c>
      <c r="S27" s="25"/>
      <c r="T27" s="25">
        <v>102</v>
      </c>
      <c r="U27" s="25">
        <f t="shared" si="13"/>
        <v>52</v>
      </c>
      <c r="V27" s="25">
        <v>24</v>
      </c>
      <c r="W27" s="25">
        <v>28</v>
      </c>
      <c r="X27" s="25">
        <f t="shared" si="14"/>
        <v>297</v>
      </c>
      <c r="Y27" s="25">
        <v>194</v>
      </c>
      <c r="Z27" s="25">
        <v>103</v>
      </c>
      <c r="AA27" s="50"/>
      <c r="AB27" s="22"/>
      <c r="AC27" s="22"/>
    </row>
    <row r="28" spans="1:29" ht="24.95" customHeight="1">
      <c r="A28" s="14"/>
      <c r="B28" s="97" t="s">
        <v>15</v>
      </c>
      <c r="C28" s="59"/>
      <c r="D28" s="59"/>
      <c r="E28" s="59"/>
      <c r="F28" s="59"/>
      <c r="G28" s="59"/>
      <c r="H28" s="59"/>
      <c r="I28" s="59"/>
      <c r="J28" s="59"/>
      <c r="K28" s="59"/>
      <c r="L28" s="59"/>
      <c r="M28" s="59"/>
      <c r="N28" s="59"/>
      <c r="O28" s="59"/>
      <c r="P28" s="59"/>
      <c r="Q28" s="59"/>
      <c r="R28" s="59"/>
      <c r="S28" s="59"/>
      <c r="T28" s="59"/>
      <c r="U28" s="59"/>
      <c r="V28" s="59"/>
      <c r="W28" s="59"/>
      <c r="X28" s="59"/>
      <c r="Y28" s="59"/>
      <c r="Z28" s="59"/>
      <c r="AA28" s="29"/>
    </row>
    <row r="29" spans="1:29" s="69" customFormat="1" ht="21.75" customHeight="1">
      <c r="A29" s="68"/>
      <c r="B29" s="152" t="s">
        <v>135</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row>
    <row r="30" spans="1:29" s="71" customFormat="1" ht="21.75" customHeight="1">
      <c r="A30" s="70">
        <v>1</v>
      </c>
      <c r="B30" s="151" t="s">
        <v>142</v>
      </c>
      <c r="C30" s="151"/>
      <c r="D30" s="151"/>
      <c r="E30" s="151"/>
      <c r="F30" s="151"/>
      <c r="G30" s="151"/>
      <c r="H30" s="151"/>
      <c r="I30" s="151"/>
      <c r="J30" s="151"/>
      <c r="K30" s="151"/>
      <c r="L30" s="87"/>
      <c r="M30" s="87"/>
      <c r="N30" s="87"/>
      <c r="O30" s="87"/>
      <c r="P30" s="87"/>
      <c r="Q30" s="87"/>
      <c r="R30" s="87"/>
      <c r="S30" s="87"/>
      <c r="T30" s="87"/>
      <c r="U30" s="87"/>
      <c r="V30" s="87"/>
      <c r="W30" s="87"/>
      <c r="X30" s="87"/>
      <c r="Y30" s="87"/>
      <c r="Z30" s="87"/>
      <c r="AA30" s="87"/>
    </row>
    <row r="31" spans="1:29" s="83" customFormat="1" ht="21.75" customHeight="1">
      <c r="A31" s="82" t="s">
        <v>37</v>
      </c>
      <c r="B31" s="145" t="s">
        <v>118</v>
      </c>
      <c r="C31" s="145"/>
      <c r="D31" s="145"/>
      <c r="E31" s="145"/>
      <c r="F31" s="145"/>
      <c r="G31" s="145"/>
      <c r="H31" s="145"/>
      <c r="I31" s="145"/>
      <c r="J31" s="145"/>
      <c r="K31" s="145"/>
      <c r="L31" s="88"/>
      <c r="M31" s="88"/>
      <c r="N31" s="88"/>
      <c r="O31" s="88"/>
      <c r="P31" s="88"/>
      <c r="Q31" s="88"/>
      <c r="R31" s="88"/>
      <c r="S31" s="88"/>
      <c r="T31" s="88"/>
      <c r="U31" s="88"/>
      <c r="V31" s="88"/>
      <c r="W31" s="88"/>
      <c r="X31" s="88"/>
      <c r="Y31" s="88"/>
      <c r="Z31" s="88"/>
      <c r="AA31" s="88"/>
    </row>
    <row r="32" spans="1:29" s="71" customFormat="1" ht="21.75" customHeight="1">
      <c r="A32" s="70">
        <v>2</v>
      </c>
      <c r="B32" s="151" t="s">
        <v>92</v>
      </c>
      <c r="C32" s="151"/>
      <c r="D32" s="151"/>
      <c r="E32" s="151"/>
      <c r="F32" s="151"/>
      <c r="G32" s="151"/>
      <c r="H32" s="151"/>
      <c r="I32" s="151"/>
      <c r="J32" s="151"/>
      <c r="K32" s="151"/>
      <c r="L32" s="87"/>
      <c r="M32" s="87"/>
      <c r="N32" s="87"/>
      <c r="O32" s="87"/>
      <c r="P32" s="87"/>
      <c r="Q32" s="87"/>
      <c r="R32" s="87"/>
      <c r="S32" s="87"/>
      <c r="T32" s="87"/>
      <c r="U32" s="87"/>
      <c r="V32" s="87"/>
      <c r="W32" s="87"/>
      <c r="X32" s="87"/>
      <c r="Y32" s="87"/>
      <c r="Z32" s="87"/>
      <c r="AA32" s="87"/>
    </row>
    <row r="33" spans="1:27" s="71" customFormat="1" ht="21.75" customHeight="1">
      <c r="A33" s="70">
        <v>3</v>
      </c>
      <c r="B33" s="151" t="s">
        <v>93</v>
      </c>
      <c r="C33" s="151"/>
      <c r="D33" s="151"/>
      <c r="E33" s="151"/>
      <c r="F33" s="151"/>
      <c r="G33" s="151"/>
      <c r="H33" s="151"/>
      <c r="I33" s="151"/>
      <c r="J33" s="151"/>
      <c r="K33" s="151"/>
      <c r="L33" s="87"/>
      <c r="M33" s="87"/>
      <c r="N33" s="87"/>
      <c r="O33" s="87"/>
      <c r="P33" s="87"/>
      <c r="Q33" s="87"/>
      <c r="R33" s="87"/>
      <c r="S33" s="87"/>
      <c r="T33" s="87"/>
      <c r="U33" s="87"/>
      <c r="V33" s="87"/>
      <c r="W33" s="87"/>
      <c r="X33" s="87"/>
      <c r="Y33" s="87"/>
      <c r="Z33" s="87"/>
      <c r="AA33" s="87"/>
    </row>
    <row r="34" spans="1:27" s="83" customFormat="1" ht="21.75" customHeight="1">
      <c r="A34" s="82" t="s">
        <v>37</v>
      </c>
      <c r="B34" s="145" t="s">
        <v>119</v>
      </c>
      <c r="C34" s="145"/>
      <c r="D34" s="145"/>
      <c r="E34" s="145"/>
      <c r="F34" s="145"/>
      <c r="G34" s="145"/>
      <c r="H34" s="145"/>
      <c r="I34" s="145"/>
      <c r="J34" s="145"/>
      <c r="K34" s="145"/>
      <c r="L34" s="88"/>
      <c r="M34" s="88"/>
      <c r="N34" s="88"/>
      <c r="O34" s="88"/>
      <c r="P34" s="88"/>
      <c r="Q34" s="88"/>
      <c r="R34" s="88"/>
      <c r="S34" s="88"/>
      <c r="T34" s="88"/>
      <c r="U34" s="88"/>
      <c r="V34" s="88"/>
      <c r="W34" s="88"/>
      <c r="X34" s="88"/>
      <c r="Y34" s="88"/>
      <c r="Z34" s="88"/>
      <c r="AA34" s="88"/>
    </row>
    <row r="35" spans="1:27" s="71" customFormat="1" ht="21.75" customHeight="1">
      <c r="A35" s="70">
        <v>4</v>
      </c>
      <c r="B35" s="151" t="s">
        <v>94</v>
      </c>
      <c r="C35" s="151"/>
      <c r="D35" s="151"/>
      <c r="E35" s="151"/>
      <c r="F35" s="151"/>
      <c r="G35" s="151"/>
      <c r="H35" s="151"/>
      <c r="I35" s="151"/>
      <c r="J35" s="151"/>
      <c r="K35" s="151"/>
      <c r="L35" s="87"/>
      <c r="M35" s="87"/>
      <c r="N35" s="87"/>
      <c r="O35" s="87"/>
      <c r="P35" s="87"/>
      <c r="Q35" s="87"/>
      <c r="R35" s="87"/>
      <c r="S35" s="87"/>
      <c r="T35" s="87"/>
      <c r="U35" s="87"/>
      <c r="V35" s="87"/>
      <c r="W35" s="87"/>
      <c r="X35" s="87"/>
      <c r="Y35" s="87"/>
      <c r="Z35" s="87"/>
      <c r="AA35" s="87"/>
    </row>
    <row r="36" spans="1:27" s="83" customFormat="1" ht="21.75" customHeight="1">
      <c r="A36" s="82" t="s">
        <v>37</v>
      </c>
      <c r="B36" s="145" t="s">
        <v>120</v>
      </c>
      <c r="C36" s="145"/>
      <c r="D36" s="145"/>
      <c r="E36" s="145"/>
      <c r="F36" s="145"/>
      <c r="G36" s="145"/>
      <c r="H36" s="145"/>
      <c r="I36" s="145"/>
      <c r="J36" s="145"/>
      <c r="K36" s="145"/>
      <c r="L36" s="88"/>
      <c r="M36" s="88"/>
      <c r="N36" s="88"/>
      <c r="O36" s="88"/>
      <c r="P36" s="88"/>
      <c r="Q36" s="88"/>
      <c r="R36" s="88"/>
      <c r="S36" s="88"/>
      <c r="T36" s="88"/>
      <c r="U36" s="88"/>
      <c r="V36" s="88"/>
      <c r="W36" s="88"/>
      <c r="X36" s="88"/>
      <c r="Y36" s="88"/>
      <c r="Z36" s="88"/>
      <c r="AA36" s="88"/>
    </row>
    <row r="37" spans="1:27" s="83" customFormat="1" ht="21.75" customHeight="1">
      <c r="A37" s="82" t="s">
        <v>37</v>
      </c>
      <c r="B37" s="145" t="s">
        <v>121</v>
      </c>
      <c r="C37" s="145"/>
      <c r="D37" s="145"/>
      <c r="E37" s="145"/>
      <c r="F37" s="145"/>
      <c r="G37" s="145"/>
      <c r="H37" s="145"/>
      <c r="I37" s="145"/>
      <c r="J37" s="145"/>
      <c r="K37" s="145"/>
      <c r="L37" s="88"/>
      <c r="M37" s="88"/>
      <c r="N37" s="88"/>
      <c r="O37" s="88"/>
      <c r="P37" s="88"/>
      <c r="Q37" s="88"/>
      <c r="R37" s="88"/>
      <c r="S37" s="88"/>
      <c r="T37" s="88"/>
      <c r="U37" s="88"/>
      <c r="V37" s="88"/>
      <c r="W37" s="88"/>
      <c r="X37" s="88"/>
      <c r="Y37" s="88"/>
      <c r="Z37" s="88"/>
      <c r="AA37" s="88"/>
    </row>
    <row r="38" spans="1:27" s="83" customFormat="1" ht="21.75" customHeight="1">
      <c r="A38" s="82" t="s">
        <v>37</v>
      </c>
      <c r="B38" s="145" t="s">
        <v>122</v>
      </c>
      <c r="C38" s="145"/>
      <c r="D38" s="145"/>
      <c r="E38" s="145"/>
      <c r="F38" s="145"/>
      <c r="G38" s="145"/>
      <c r="H38" s="145"/>
      <c r="I38" s="145"/>
      <c r="J38" s="145"/>
      <c r="K38" s="145"/>
      <c r="L38" s="88"/>
      <c r="M38" s="88"/>
      <c r="N38" s="88"/>
      <c r="O38" s="88"/>
      <c r="P38" s="88"/>
      <c r="Q38" s="88"/>
      <c r="R38" s="88"/>
      <c r="S38" s="88"/>
      <c r="T38" s="88"/>
      <c r="U38" s="88"/>
      <c r="V38" s="88"/>
      <c r="W38" s="88"/>
      <c r="X38" s="88"/>
      <c r="Y38" s="88"/>
      <c r="Z38" s="88"/>
      <c r="AA38" s="88"/>
    </row>
    <row r="39" spans="1:27" s="71" customFormat="1" ht="21.75" customHeight="1">
      <c r="A39" s="70">
        <v>5</v>
      </c>
      <c r="B39" s="151" t="s">
        <v>95</v>
      </c>
      <c r="C39" s="151"/>
      <c r="D39" s="151"/>
      <c r="E39" s="151"/>
      <c r="F39" s="151"/>
      <c r="G39" s="151"/>
      <c r="H39" s="151"/>
      <c r="I39" s="151"/>
      <c r="J39" s="151"/>
      <c r="K39" s="151"/>
      <c r="L39" s="87"/>
      <c r="M39" s="87"/>
      <c r="N39" s="87"/>
      <c r="O39" s="87"/>
      <c r="P39" s="87"/>
      <c r="Q39" s="87"/>
      <c r="R39" s="87"/>
      <c r="S39" s="87"/>
      <c r="T39" s="87"/>
      <c r="U39" s="87"/>
      <c r="V39" s="87"/>
      <c r="W39" s="87"/>
      <c r="X39" s="87"/>
      <c r="Y39" s="87"/>
      <c r="Z39" s="87"/>
      <c r="AA39" s="87"/>
    </row>
    <row r="40" spans="1:27" s="83" customFormat="1" ht="21.75" customHeight="1">
      <c r="A40" s="82" t="s">
        <v>37</v>
      </c>
      <c r="B40" s="145" t="s">
        <v>123</v>
      </c>
      <c r="C40" s="145"/>
      <c r="D40" s="145"/>
      <c r="E40" s="145"/>
      <c r="F40" s="145"/>
      <c r="G40" s="145"/>
      <c r="H40" s="145"/>
      <c r="I40" s="145"/>
      <c r="J40" s="145"/>
      <c r="K40" s="145"/>
      <c r="L40" s="88"/>
      <c r="M40" s="88"/>
      <c r="N40" s="88"/>
      <c r="O40" s="88"/>
      <c r="P40" s="88"/>
      <c r="Q40" s="88"/>
      <c r="R40" s="88"/>
      <c r="S40" s="88"/>
      <c r="T40" s="88"/>
      <c r="U40" s="88"/>
      <c r="V40" s="88"/>
      <c r="W40" s="88"/>
      <c r="X40" s="88"/>
      <c r="Y40" s="88"/>
      <c r="Z40" s="88"/>
      <c r="AA40" s="88"/>
    </row>
    <row r="41" spans="1:27" s="83" customFormat="1" ht="21.75" customHeight="1">
      <c r="A41" s="82" t="s">
        <v>37</v>
      </c>
      <c r="B41" s="145" t="s">
        <v>124</v>
      </c>
      <c r="C41" s="145"/>
      <c r="D41" s="145"/>
      <c r="E41" s="145"/>
      <c r="F41" s="145"/>
      <c r="G41" s="145"/>
      <c r="H41" s="145"/>
      <c r="I41" s="145"/>
      <c r="J41" s="145"/>
      <c r="K41" s="145"/>
      <c r="L41" s="88"/>
      <c r="M41" s="88"/>
      <c r="N41" s="88"/>
      <c r="O41" s="88"/>
      <c r="P41" s="88"/>
      <c r="Q41" s="88"/>
      <c r="R41" s="88"/>
      <c r="S41" s="88"/>
      <c r="T41" s="88"/>
      <c r="U41" s="88"/>
      <c r="V41" s="88"/>
      <c r="W41" s="88"/>
      <c r="X41" s="88"/>
      <c r="Y41" s="88"/>
      <c r="Z41" s="88"/>
      <c r="AA41" s="88"/>
    </row>
    <row r="42" spans="1:27" s="71" customFormat="1" ht="21.75" customHeight="1">
      <c r="A42" s="70">
        <v>6</v>
      </c>
      <c r="B42" s="151" t="s">
        <v>96</v>
      </c>
      <c r="C42" s="151"/>
      <c r="D42" s="151"/>
      <c r="E42" s="151"/>
      <c r="F42" s="151"/>
      <c r="G42" s="151"/>
      <c r="H42" s="151"/>
      <c r="I42" s="151"/>
      <c r="J42" s="151"/>
      <c r="K42" s="151"/>
      <c r="L42" s="87"/>
      <c r="M42" s="87"/>
      <c r="N42" s="87"/>
      <c r="O42" s="87"/>
      <c r="P42" s="87"/>
      <c r="Q42" s="87"/>
      <c r="R42" s="87"/>
      <c r="S42" s="87"/>
      <c r="T42" s="87"/>
      <c r="U42" s="87"/>
      <c r="V42" s="87"/>
      <c r="W42" s="87"/>
      <c r="X42" s="87"/>
      <c r="Y42" s="87"/>
      <c r="Z42" s="87"/>
      <c r="AA42" s="87"/>
    </row>
    <row r="43" spans="1:27" s="83" customFormat="1" ht="21.75" customHeight="1">
      <c r="A43" s="82" t="s">
        <v>37</v>
      </c>
      <c r="B43" s="145" t="s">
        <v>125</v>
      </c>
      <c r="C43" s="145"/>
      <c r="D43" s="145"/>
      <c r="E43" s="145"/>
      <c r="F43" s="145"/>
      <c r="G43" s="145"/>
      <c r="H43" s="145"/>
      <c r="I43" s="145"/>
      <c r="J43" s="145"/>
      <c r="K43" s="145"/>
      <c r="L43" s="88"/>
      <c r="M43" s="88"/>
      <c r="N43" s="88"/>
      <c r="O43" s="88"/>
      <c r="P43" s="88"/>
      <c r="Q43" s="88"/>
      <c r="R43" s="88"/>
      <c r="S43" s="88"/>
      <c r="T43" s="88"/>
      <c r="U43" s="88"/>
      <c r="V43" s="88"/>
      <c r="W43" s="88"/>
      <c r="X43" s="88"/>
      <c r="Y43" s="88"/>
      <c r="Z43" s="88"/>
      <c r="AA43" s="88"/>
    </row>
    <row r="44" spans="1:27" s="83" customFormat="1" ht="21.75" customHeight="1">
      <c r="A44" s="82" t="s">
        <v>37</v>
      </c>
      <c r="B44" s="145" t="s">
        <v>126</v>
      </c>
      <c r="C44" s="145"/>
      <c r="D44" s="145"/>
      <c r="E44" s="145"/>
      <c r="F44" s="145"/>
      <c r="G44" s="145"/>
      <c r="H44" s="145"/>
      <c r="I44" s="145"/>
      <c r="J44" s="145"/>
      <c r="K44" s="145"/>
      <c r="L44" s="88"/>
      <c r="M44" s="88"/>
      <c r="N44" s="88"/>
      <c r="O44" s="88"/>
      <c r="P44" s="88"/>
      <c r="Q44" s="88"/>
      <c r="R44" s="88"/>
      <c r="S44" s="88"/>
      <c r="T44" s="88"/>
      <c r="U44" s="88"/>
      <c r="V44" s="88"/>
      <c r="W44" s="88"/>
      <c r="X44" s="88"/>
      <c r="Y44" s="88"/>
      <c r="Z44" s="88"/>
      <c r="AA44" s="88"/>
    </row>
    <row r="46" spans="1:27" ht="24.95" customHeight="1">
      <c r="C46" s="60" t="s">
        <v>65</v>
      </c>
    </row>
  </sheetData>
  <mergeCells count="47">
    <mergeCell ref="B30:K30"/>
    <mergeCell ref="B31:K31"/>
    <mergeCell ref="B32:K32"/>
    <mergeCell ref="B33:K33"/>
    <mergeCell ref="B29:AA29"/>
    <mergeCell ref="B35:K35"/>
    <mergeCell ref="B39:K39"/>
    <mergeCell ref="B42:K42"/>
    <mergeCell ref="B41:K41"/>
    <mergeCell ref="B43:K43"/>
    <mergeCell ref="B44:K44"/>
    <mergeCell ref="B36:K36"/>
    <mergeCell ref="B37:K37"/>
    <mergeCell ref="B40:K40"/>
    <mergeCell ref="B38:K38"/>
    <mergeCell ref="B34:K34"/>
    <mergeCell ref="N9:P9"/>
    <mergeCell ref="R9:T9"/>
    <mergeCell ref="U8:U10"/>
    <mergeCell ref="V8:W8"/>
    <mergeCell ref="F8:F10"/>
    <mergeCell ref="G8:G10"/>
    <mergeCell ref="H8:H10"/>
    <mergeCell ref="I8:I10"/>
    <mergeCell ref="J8:J10"/>
    <mergeCell ref="D6:D10"/>
    <mergeCell ref="E6:E10"/>
    <mergeCell ref="F6:Z6"/>
    <mergeCell ref="K8:K10"/>
    <mergeCell ref="L8:L10"/>
    <mergeCell ref="M8:M10"/>
    <mergeCell ref="A1:AA1"/>
    <mergeCell ref="A2:AA2"/>
    <mergeCell ref="A3:AA3"/>
    <mergeCell ref="A4:AA4"/>
    <mergeCell ref="A5:A10"/>
    <mergeCell ref="B5:B10"/>
    <mergeCell ref="AA5:AA10"/>
    <mergeCell ref="C5:Z5"/>
    <mergeCell ref="X8:X10"/>
    <mergeCell ref="Y8:Z8"/>
    <mergeCell ref="F7:H7"/>
    <mergeCell ref="K7:T7"/>
    <mergeCell ref="U7:W7"/>
    <mergeCell ref="X7:Z7"/>
    <mergeCell ref="N8:T8"/>
    <mergeCell ref="C6:C10"/>
  </mergeCells>
  <pageMargins left="0.59055118110236204" right="0.18" top="0.78740157480314998" bottom="0.55118110236220497" header="0.31496062992126" footer="0.31496062992126"/>
  <pageSetup paperSize="9" scale="6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62"/>
  <sheetViews>
    <sheetView showZeros="0" zoomScale="80" zoomScaleNormal="80" zoomScalePageLayoutView="70" workbookViewId="0">
      <selection activeCell="J8" sqref="J8:J10"/>
    </sheetView>
  </sheetViews>
  <sheetFormatPr defaultRowHeight="24.95" customHeight="1"/>
  <cols>
    <col min="1" max="1" width="5.6640625" customWidth="1"/>
    <col min="2" max="2" width="44" customWidth="1"/>
    <col min="3" max="28" width="8.83203125" customWidth="1"/>
    <col min="29" max="50" width="9.83203125" customWidth="1"/>
    <col min="51" max="51" width="8.33203125" customWidth="1"/>
    <col min="52" max="52" width="12" customWidth="1"/>
    <col min="53" max="53" width="11.33203125" customWidth="1"/>
  </cols>
  <sheetData>
    <row r="1" spans="1:51" s="98" customFormat="1" ht="21.95" customHeight="1">
      <c r="B1" s="62"/>
      <c r="C1" s="62"/>
      <c r="D1" s="118" t="s">
        <v>144</v>
      </c>
      <c r="E1" s="118"/>
      <c r="F1" s="118"/>
      <c r="G1" s="118"/>
      <c r="H1" s="118"/>
      <c r="I1" s="118"/>
      <c r="J1" s="118"/>
      <c r="K1" s="118"/>
      <c r="L1" s="118"/>
      <c r="M1" s="118"/>
      <c r="N1" s="118"/>
      <c r="O1" s="118"/>
      <c r="P1" s="118"/>
      <c r="Q1" s="118"/>
      <c r="R1" s="118"/>
      <c r="S1" s="118"/>
      <c r="T1" s="118"/>
      <c r="U1" s="118"/>
      <c r="V1" s="118"/>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51" s="98" customFormat="1" ht="66" customHeight="1">
      <c r="B2" s="63"/>
      <c r="C2" s="63"/>
      <c r="D2" s="119" t="s">
        <v>156</v>
      </c>
      <c r="E2" s="119"/>
      <c r="F2" s="119"/>
      <c r="G2" s="119"/>
      <c r="H2" s="119"/>
      <c r="I2" s="119"/>
      <c r="J2" s="119"/>
      <c r="K2" s="119"/>
      <c r="L2" s="119"/>
      <c r="M2" s="119"/>
      <c r="N2" s="119"/>
      <c r="O2" s="119"/>
      <c r="P2" s="119"/>
      <c r="Q2" s="119"/>
      <c r="R2" s="119"/>
      <c r="S2" s="119"/>
      <c r="T2" s="119"/>
      <c r="U2" s="119"/>
      <c r="V2" s="119"/>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row>
    <row r="3" spans="1:51" ht="25.5" customHeight="1">
      <c r="B3" s="64"/>
      <c r="C3" s="64"/>
      <c r="D3" s="120" t="s">
        <v>158</v>
      </c>
      <c r="E3" s="120"/>
      <c r="F3" s="120"/>
      <c r="G3" s="120"/>
      <c r="H3" s="120"/>
      <c r="I3" s="120"/>
      <c r="J3" s="120"/>
      <c r="K3" s="120"/>
      <c r="L3" s="120"/>
      <c r="M3" s="120"/>
      <c r="N3" s="120"/>
      <c r="O3" s="120"/>
      <c r="P3" s="120"/>
      <c r="Q3" s="120"/>
      <c r="R3" s="120"/>
      <c r="S3" s="120"/>
      <c r="T3" s="120"/>
      <c r="U3" s="120"/>
      <c r="V3" s="120"/>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row>
    <row r="4" spans="1:51" ht="19.5" customHeight="1">
      <c r="B4" s="90"/>
      <c r="C4" s="90"/>
      <c r="D4" s="126" t="s">
        <v>3</v>
      </c>
      <c r="E4" s="126"/>
      <c r="F4" s="126"/>
      <c r="G4" s="126"/>
      <c r="H4" s="126"/>
      <c r="I4" s="126"/>
      <c r="J4" s="126"/>
      <c r="K4" s="126"/>
      <c r="L4" s="126"/>
      <c r="M4" s="126"/>
      <c r="N4" s="126"/>
      <c r="O4" s="126"/>
      <c r="P4" s="126"/>
      <c r="Q4" s="126"/>
      <c r="R4" s="126"/>
      <c r="S4" s="126"/>
      <c r="T4" s="126"/>
      <c r="U4" s="126"/>
      <c r="V4" s="126"/>
      <c r="W4" s="126"/>
      <c r="X4" s="126"/>
      <c r="Y4" s="126"/>
      <c r="Z4" s="126"/>
      <c r="AA4" s="126"/>
      <c r="AB4" s="126"/>
      <c r="AC4" s="90"/>
      <c r="AD4" s="90"/>
      <c r="AE4" s="90"/>
      <c r="AF4" s="90"/>
      <c r="AG4" s="90"/>
      <c r="AH4" s="90"/>
      <c r="AI4" s="90"/>
      <c r="AJ4" s="90"/>
      <c r="AK4" s="90"/>
      <c r="AL4" s="90"/>
      <c r="AM4" s="90"/>
      <c r="AN4" s="90"/>
      <c r="AO4" s="90"/>
      <c r="AP4" s="90"/>
      <c r="AQ4" s="90"/>
      <c r="AR4" s="90"/>
      <c r="AS4" s="90"/>
      <c r="AT4" s="90"/>
      <c r="AU4" s="90"/>
      <c r="AV4" s="90"/>
      <c r="AW4" s="90"/>
      <c r="AX4" s="90"/>
      <c r="AY4" s="90"/>
    </row>
    <row r="5" spans="1:51" ht="24.95" customHeight="1">
      <c r="A5" s="131" t="s">
        <v>0</v>
      </c>
      <c r="B5" s="131" t="s">
        <v>138</v>
      </c>
      <c r="C5" s="127" t="s">
        <v>145</v>
      </c>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t="s">
        <v>145</v>
      </c>
      <c r="AD5" s="127"/>
      <c r="AE5" s="127"/>
      <c r="AF5" s="127"/>
      <c r="AG5" s="127"/>
      <c r="AH5" s="127"/>
      <c r="AI5" s="127"/>
      <c r="AJ5" s="127"/>
      <c r="AK5" s="127"/>
      <c r="AL5" s="127"/>
      <c r="AM5" s="127"/>
      <c r="AN5" s="127"/>
      <c r="AO5" s="127"/>
      <c r="AP5" s="127"/>
      <c r="AQ5" s="127"/>
      <c r="AR5" s="127"/>
      <c r="AS5" s="127"/>
      <c r="AT5" s="127"/>
      <c r="AU5" s="127"/>
      <c r="AV5" s="127"/>
      <c r="AW5" s="127"/>
      <c r="AX5" s="127"/>
      <c r="AY5" s="132" t="s">
        <v>1</v>
      </c>
    </row>
    <row r="6" spans="1:51" ht="21" customHeight="1">
      <c r="A6" s="127"/>
      <c r="B6" s="127"/>
      <c r="C6" s="128" t="s">
        <v>4</v>
      </c>
      <c r="D6" s="128" t="s">
        <v>16</v>
      </c>
      <c r="E6" s="128" t="s">
        <v>18</v>
      </c>
      <c r="F6" s="128" t="s">
        <v>115</v>
      </c>
      <c r="G6" s="128"/>
      <c r="H6" s="128"/>
      <c r="I6" s="128"/>
      <c r="J6" s="128"/>
      <c r="K6" s="128"/>
      <c r="L6" s="128"/>
      <c r="M6" s="128"/>
      <c r="N6" s="128"/>
      <c r="O6" s="128"/>
      <c r="P6" s="128"/>
      <c r="Q6" s="128"/>
      <c r="R6" s="128"/>
      <c r="S6" s="128"/>
      <c r="T6" s="128"/>
      <c r="U6" s="128"/>
      <c r="V6" s="128"/>
      <c r="W6" s="128"/>
      <c r="X6" s="128"/>
      <c r="Y6" s="128"/>
      <c r="Z6" s="128"/>
      <c r="AA6" s="128"/>
      <c r="AB6" s="128"/>
      <c r="AC6" s="128" t="s">
        <v>115</v>
      </c>
      <c r="AD6" s="128"/>
      <c r="AE6" s="128"/>
      <c r="AF6" s="128"/>
      <c r="AG6" s="128"/>
      <c r="AH6" s="128"/>
      <c r="AI6" s="128"/>
      <c r="AJ6" s="128"/>
      <c r="AK6" s="128"/>
      <c r="AL6" s="128"/>
      <c r="AM6" s="128"/>
      <c r="AN6" s="128"/>
      <c r="AO6" s="128"/>
      <c r="AP6" s="128"/>
      <c r="AQ6" s="128"/>
      <c r="AR6" s="128"/>
      <c r="AS6" s="128"/>
      <c r="AT6" s="128"/>
      <c r="AU6" s="128"/>
      <c r="AV6" s="128"/>
      <c r="AW6" s="128"/>
      <c r="AX6" s="128"/>
      <c r="AY6" s="125"/>
    </row>
    <row r="7" spans="1:51" ht="27.75" customHeight="1">
      <c r="A7" s="131"/>
      <c r="B7" s="131"/>
      <c r="C7" s="128"/>
      <c r="D7" s="128"/>
      <c r="E7" s="128"/>
      <c r="F7" s="128" t="s">
        <v>57</v>
      </c>
      <c r="G7" s="128"/>
      <c r="H7" s="128"/>
      <c r="I7" s="81" t="s">
        <v>58</v>
      </c>
      <c r="J7" s="128" t="s">
        <v>19</v>
      </c>
      <c r="K7" s="128"/>
      <c r="L7" s="128"/>
      <c r="M7" s="128"/>
      <c r="N7" s="128"/>
      <c r="O7" s="128"/>
      <c r="P7" s="128"/>
      <c r="Q7" s="128" t="s">
        <v>109</v>
      </c>
      <c r="R7" s="128"/>
      <c r="S7" s="128"/>
      <c r="T7" s="128" t="s">
        <v>69</v>
      </c>
      <c r="U7" s="128"/>
      <c r="V7" s="128"/>
      <c r="W7" s="128"/>
      <c r="X7" s="128"/>
      <c r="Y7" s="128"/>
      <c r="Z7" s="128"/>
      <c r="AA7" s="128"/>
      <c r="AB7" s="128"/>
      <c r="AC7" s="129" t="s">
        <v>59</v>
      </c>
      <c r="AD7" s="129"/>
      <c r="AE7" s="129"/>
      <c r="AF7" s="129" t="s">
        <v>60</v>
      </c>
      <c r="AG7" s="129"/>
      <c r="AH7" s="129"/>
      <c r="AI7" s="80" t="s">
        <v>70</v>
      </c>
      <c r="AJ7" s="129" t="s">
        <v>71</v>
      </c>
      <c r="AK7" s="129"/>
      <c r="AL7" s="129"/>
      <c r="AM7" s="129"/>
      <c r="AN7" s="129"/>
      <c r="AO7" s="129"/>
      <c r="AP7" s="129"/>
      <c r="AQ7" s="128" t="s">
        <v>72</v>
      </c>
      <c r="AR7" s="128"/>
      <c r="AS7" s="128"/>
      <c r="AT7" s="128"/>
      <c r="AU7" s="128"/>
      <c r="AV7" s="128"/>
      <c r="AW7" s="128"/>
      <c r="AX7" s="128"/>
      <c r="AY7" s="132"/>
    </row>
    <row r="8" spans="1:51" ht="27.75" customHeight="1">
      <c r="A8" s="131"/>
      <c r="B8" s="131"/>
      <c r="C8" s="128"/>
      <c r="D8" s="128"/>
      <c r="E8" s="128"/>
      <c r="F8" s="128" t="s">
        <v>4</v>
      </c>
      <c r="G8" s="128" t="s">
        <v>16</v>
      </c>
      <c r="H8" s="125" t="s">
        <v>18</v>
      </c>
      <c r="I8" s="125" t="s">
        <v>16</v>
      </c>
      <c r="J8" s="128" t="s">
        <v>4</v>
      </c>
      <c r="K8" s="128" t="s">
        <v>16</v>
      </c>
      <c r="L8" s="125" t="s">
        <v>18</v>
      </c>
      <c r="M8" s="153" t="s">
        <v>117</v>
      </c>
      <c r="N8" s="153"/>
      <c r="O8" s="153"/>
      <c r="P8" s="153"/>
      <c r="Q8" s="128" t="s">
        <v>4</v>
      </c>
      <c r="R8" s="128" t="s">
        <v>16</v>
      </c>
      <c r="S8" s="125" t="s">
        <v>18</v>
      </c>
      <c r="T8" s="128" t="s">
        <v>4</v>
      </c>
      <c r="U8" s="128" t="s">
        <v>16</v>
      </c>
      <c r="V8" s="125" t="s">
        <v>18</v>
      </c>
      <c r="W8" s="153" t="s">
        <v>117</v>
      </c>
      <c r="X8" s="153"/>
      <c r="Y8" s="153"/>
      <c r="Z8" s="153"/>
      <c r="AA8" s="153"/>
      <c r="AB8" s="153"/>
      <c r="AC8" s="155" t="s">
        <v>4</v>
      </c>
      <c r="AD8" s="155" t="s">
        <v>16</v>
      </c>
      <c r="AE8" s="155" t="s">
        <v>18</v>
      </c>
      <c r="AF8" s="155" t="s">
        <v>4</v>
      </c>
      <c r="AG8" s="155" t="s">
        <v>16</v>
      </c>
      <c r="AH8" s="155" t="s">
        <v>18</v>
      </c>
      <c r="AI8" s="155" t="s">
        <v>18</v>
      </c>
      <c r="AJ8" s="155" t="s">
        <v>4</v>
      </c>
      <c r="AK8" s="155" t="s">
        <v>16</v>
      </c>
      <c r="AL8" s="155" t="s">
        <v>18</v>
      </c>
      <c r="AM8" s="154" t="s">
        <v>117</v>
      </c>
      <c r="AN8" s="154"/>
      <c r="AO8" s="154"/>
      <c r="AP8" s="154"/>
      <c r="AQ8" s="155" t="s">
        <v>4</v>
      </c>
      <c r="AR8" s="155" t="s">
        <v>16</v>
      </c>
      <c r="AS8" s="155" t="s">
        <v>18</v>
      </c>
      <c r="AT8" s="154" t="s">
        <v>117</v>
      </c>
      <c r="AU8" s="154"/>
      <c r="AV8" s="154"/>
      <c r="AW8" s="154"/>
      <c r="AX8" s="154"/>
      <c r="AY8" s="132"/>
    </row>
    <row r="9" spans="1:51" ht="26.25" customHeight="1">
      <c r="A9" s="127"/>
      <c r="B9" s="127"/>
      <c r="C9" s="128"/>
      <c r="D9" s="128"/>
      <c r="E9" s="128"/>
      <c r="F9" s="128"/>
      <c r="G9" s="128"/>
      <c r="H9" s="125"/>
      <c r="I9" s="125"/>
      <c r="J9" s="128"/>
      <c r="K9" s="128"/>
      <c r="L9" s="125"/>
      <c r="M9" s="81" t="s">
        <v>73</v>
      </c>
      <c r="N9" s="128" t="s">
        <v>74</v>
      </c>
      <c r="O9" s="128"/>
      <c r="P9" s="128"/>
      <c r="Q9" s="128"/>
      <c r="R9" s="128"/>
      <c r="S9" s="125"/>
      <c r="T9" s="128"/>
      <c r="U9" s="128"/>
      <c r="V9" s="125"/>
      <c r="W9" s="128" t="s">
        <v>73</v>
      </c>
      <c r="X9" s="128"/>
      <c r="Y9" s="128"/>
      <c r="Z9" s="81" t="s">
        <v>74</v>
      </c>
      <c r="AA9" s="81" t="s">
        <v>75</v>
      </c>
      <c r="AB9" s="81" t="s">
        <v>76</v>
      </c>
      <c r="AC9" s="155"/>
      <c r="AD9" s="155"/>
      <c r="AE9" s="155"/>
      <c r="AF9" s="155"/>
      <c r="AG9" s="155"/>
      <c r="AH9" s="155"/>
      <c r="AI9" s="155"/>
      <c r="AJ9" s="155"/>
      <c r="AK9" s="155"/>
      <c r="AL9" s="155"/>
      <c r="AM9" s="129" t="s">
        <v>73</v>
      </c>
      <c r="AN9" s="129"/>
      <c r="AO9" s="129"/>
      <c r="AP9" s="80" t="s">
        <v>74</v>
      </c>
      <c r="AQ9" s="155"/>
      <c r="AR9" s="155"/>
      <c r="AS9" s="155"/>
      <c r="AT9" s="81" t="s">
        <v>73</v>
      </c>
      <c r="AU9" s="128" t="s">
        <v>74</v>
      </c>
      <c r="AV9" s="128"/>
      <c r="AW9" s="128"/>
      <c r="AX9" s="81" t="s">
        <v>75</v>
      </c>
      <c r="AY9" s="125"/>
    </row>
    <row r="10" spans="1:51" ht="39.75" customHeight="1">
      <c r="A10" s="131"/>
      <c r="B10" s="131"/>
      <c r="C10" s="128"/>
      <c r="D10" s="128"/>
      <c r="E10" s="128"/>
      <c r="F10" s="128"/>
      <c r="G10" s="128"/>
      <c r="H10" s="125"/>
      <c r="I10" s="125"/>
      <c r="J10" s="128"/>
      <c r="K10" s="128"/>
      <c r="L10" s="125"/>
      <c r="M10" s="79" t="s">
        <v>18</v>
      </c>
      <c r="N10" s="81" t="s">
        <v>4</v>
      </c>
      <c r="O10" s="81" t="s">
        <v>16</v>
      </c>
      <c r="P10" s="79" t="s">
        <v>18</v>
      </c>
      <c r="Q10" s="128"/>
      <c r="R10" s="128"/>
      <c r="S10" s="125"/>
      <c r="T10" s="128"/>
      <c r="U10" s="128"/>
      <c r="V10" s="125"/>
      <c r="W10" s="81" t="s">
        <v>4</v>
      </c>
      <c r="X10" s="81" t="s">
        <v>16</v>
      </c>
      <c r="Y10" s="79" t="s">
        <v>18</v>
      </c>
      <c r="Z10" s="79" t="s">
        <v>18</v>
      </c>
      <c r="AA10" s="79" t="s">
        <v>18</v>
      </c>
      <c r="AB10" s="79" t="s">
        <v>18</v>
      </c>
      <c r="AC10" s="155"/>
      <c r="AD10" s="155"/>
      <c r="AE10" s="155"/>
      <c r="AF10" s="155"/>
      <c r="AG10" s="155"/>
      <c r="AH10" s="155"/>
      <c r="AI10" s="155"/>
      <c r="AJ10" s="155"/>
      <c r="AK10" s="155"/>
      <c r="AL10" s="155"/>
      <c r="AM10" s="94" t="s">
        <v>4</v>
      </c>
      <c r="AN10" s="94" t="s">
        <v>16</v>
      </c>
      <c r="AO10" s="94" t="s">
        <v>18</v>
      </c>
      <c r="AP10" s="94" t="s">
        <v>18</v>
      </c>
      <c r="AQ10" s="155"/>
      <c r="AR10" s="155"/>
      <c r="AS10" s="155"/>
      <c r="AT10" s="79" t="s">
        <v>18</v>
      </c>
      <c r="AU10" s="79" t="s">
        <v>4</v>
      </c>
      <c r="AV10" s="79" t="s">
        <v>16</v>
      </c>
      <c r="AW10" s="79" t="s">
        <v>18</v>
      </c>
      <c r="AX10" s="79" t="s">
        <v>18</v>
      </c>
      <c r="AY10" s="132"/>
    </row>
    <row r="11" spans="1:51" ht="24.95" customHeight="1">
      <c r="A11" s="16"/>
      <c r="B11" s="16" t="s">
        <v>21</v>
      </c>
      <c r="C11" s="17">
        <f t="shared" ref="C11:AX11" si="0">C12+C38</f>
        <v>471305</v>
      </c>
      <c r="D11" s="17">
        <f t="shared" si="0"/>
        <v>323925</v>
      </c>
      <c r="E11" s="17">
        <f t="shared" si="0"/>
        <v>147380</v>
      </c>
      <c r="F11" s="17">
        <f t="shared" si="0"/>
        <v>38694</v>
      </c>
      <c r="G11" s="17">
        <f t="shared" si="0"/>
        <v>31264</v>
      </c>
      <c r="H11" s="17">
        <f t="shared" si="0"/>
        <v>7430</v>
      </c>
      <c r="I11" s="17">
        <f t="shared" si="0"/>
        <v>69777</v>
      </c>
      <c r="J11" s="17">
        <f t="shared" si="0"/>
        <v>83362</v>
      </c>
      <c r="K11" s="17">
        <f t="shared" si="0"/>
        <v>6394</v>
      </c>
      <c r="L11" s="17">
        <f t="shared" si="0"/>
        <v>76968</v>
      </c>
      <c r="M11" s="17">
        <f t="shared" si="0"/>
        <v>57174</v>
      </c>
      <c r="N11" s="17">
        <f t="shared" si="0"/>
        <v>26188</v>
      </c>
      <c r="O11" s="17">
        <f t="shared" si="0"/>
        <v>6394</v>
      </c>
      <c r="P11" s="17">
        <f t="shared" si="0"/>
        <v>19794</v>
      </c>
      <c r="Q11" s="17">
        <f t="shared" si="0"/>
        <v>150288</v>
      </c>
      <c r="R11" s="17">
        <f t="shared" si="0"/>
        <v>143759</v>
      </c>
      <c r="S11" s="17">
        <f t="shared" si="0"/>
        <v>6529</v>
      </c>
      <c r="T11" s="17">
        <f t="shared" si="0"/>
        <v>86433</v>
      </c>
      <c r="U11" s="17">
        <f t="shared" si="0"/>
        <v>47814</v>
      </c>
      <c r="V11" s="17">
        <f t="shared" si="0"/>
        <v>38619</v>
      </c>
      <c r="W11" s="17">
        <f t="shared" si="0"/>
        <v>62864</v>
      </c>
      <c r="X11" s="17">
        <f t="shared" si="0"/>
        <v>47814</v>
      </c>
      <c r="Y11" s="17">
        <f t="shared" si="0"/>
        <v>15050</v>
      </c>
      <c r="Z11" s="17">
        <f t="shared" si="0"/>
        <v>3627</v>
      </c>
      <c r="AA11" s="17">
        <f t="shared" si="0"/>
        <v>16162</v>
      </c>
      <c r="AB11" s="17">
        <f t="shared" si="0"/>
        <v>3780</v>
      </c>
      <c r="AC11" s="17">
        <f t="shared" si="0"/>
        <v>16136</v>
      </c>
      <c r="AD11" s="17">
        <f t="shared" si="0"/>
        <v>13326</v>
      </c>
      <c r="AE11" s="17">
        <f t="shared" si="0"/>
        <v>2810</v>
      </c>
      <c r="AF11" s="17">
        <f t="shared" si="0"/>
        <v>8187</v>
      </c>
      <c r="AG11" s="17">
        <f t="shared" si="0"/>
        <v>5397</v>
      </c>
      <c r="AH11" s="17">
        <f t="shared" si="0"/>
        <v>2790</v>
      </c>
      <c r="AI11" s="17">
        <f t="shared" si="0"/>
        <v>6382</v>
      </c>
      <c r="AJ11" s="17">
        <f t="shared" si="0"/>
        <v>3812</v>
      </c>
      <c r="AK11" s="17">
        <f t="shared" si="0"/>
        <v>1785</v>
      </c>
      <c r="AL11" s="17">
        <f t="shared" si="0"/>
        <v>2027</v>
      </c>
      <c r="AM11" s="17">
        <f t="shared" si="0"/>
        <v>2409</v>
      </c>
      <c r="AN11" s="17">
        <f t="shared" si="0"/>
        <v>1785</v>
      </c>
      <c r="AO11" s="17">
        <f t="shared" si="0"/>
        <v>624</v>
      </c>
      <c r="AP11" s="17">
        <f t="shared" si="0"/>
        <v>1403</v>
      </c>
      <c r="AQ11" s="17">
        <f t="shared" si="0"/>
        <v>8234</v>
      </c>
      <c r="AR11" s="17">
        <f t="shared" si="0"/>
        <v>4409</v>
      </c>
      <c r="AS11" s="17">
        <f t="shared" si="0"/>
        <v>3825</v>
      </c>
      <c r="AT11" s="17">
        <f t="shared" si="0"/>
        <v>2383</v>
      </c>
      <c r="AU11" s="17">
        <f t="shared" si="0"/>
        <v>5019</v>
      </c>
      <c r="AV11" s="17">
        <f t="shared" si="0"/>
        <v>4409</v>
      </c>
      <c r="AW11" s="17">
        <f t="shared" si="0"/>
        <v>610</v>
      </c>
      <c r="AX11" s="17">
        <f t="shared" si="0"/>
        <v>832</v>
      </c>
      <c r="AY11" s="18"/>
    </row>
    <row r="12" spans="1:51" ht="24.95" customHeight="1">
      <c r="A12" s="3" t="s">
        <v>5</v>
      </c>
      <c r="B12" s="4" t="s">
        <v>22</v>
      </c>
      <c r="C12" s="5">
        <f t="shared" ref="C12:AX12" si="1">SUM(C13:C37)</f>
        <v>90367</v>
      </c>
      <c r="D12" s="5">
        <f t="shared" si="1"/>
        <v>42494</v>
      </c>
      <c r="E12" s="5">
        <f t="shared" si="1"/>
        <v>47873</v>
      </c>
      <c r="F12" s="5">
        <f t="shared" si="1"/>
        <v>0</v>
      </c>
      <c r="G12" s="5">
        <f t="shared" si="1"/>
        <v>0</v>
      </c>
      <c r="H12" s="5">
        <f t="shared" si="1"/>
        <v>0</v>
      </c>
      <c r="I12" s="5">
        <f t="shared" si="1"/>
        <v>0</v>
      </c>
      <c r="J12" s="5">
        <f t="shared" si="1"/>
        <v>23280</v>
      </c>
      <c r="K12" s="5">
        <f t="shared" si="1"/>
        <v>6394</v>
      </c>
      <c r="L12" s="5">
        <f t="shared" si="1"/>
        <v>16886</v>
      </c>
      <c r="M12" s="5">
        <f t="shared" si="1"/>
        <v>15105</v>
      </c>
      <c r="N12" s="5">
        <f t="shared" si="1"/>
        <v>8175</v>
      </c>
      <c r="O12" s="5">
        <f t="shared" si="1"/>
        <v>6394</v>
      </c>
      <c r="P12" s="5">
        <f t="shared" si="1"/>
        <v>1781</v>
      </c>
      <c r="Q12" s="5">
        <f t="shared" si="1"/>
        <v>2896</v>
      </c>
      <c r="R12" s="5">
        <f t="shared" si="1"/>
        <v>2688</v>
      </c>
      <c r="S12" s="5">
        <f t="shared" si="1"/>
        <v>208</v>
      </c>
      <c r="T12" s="5">
        <f t="shared" si="1"/>
        <v>39869</v>
      </c>
      <c r="U12" s="5">
        <f t="shared" si="1"/>
        <v>20464</v>
      </c>
      <c r="V12" s="5">
        <f t="shared" si="1"/>
        <v>19405</v>
      </c>
      <c r="W12" s="5">
        <f t="shared" si="1"/>
        <v>34521</v>
      </c>
      <c r="X12" s="5">
        <f t="shared" si="1"/>
        <v>20464</v>
      </c>
      <c r="Y12" s="5">
        <f t="shared" si="1"/>
        <v>14057</v>
      </c>
      <c r="Z12" s="5">
        <f t="shared" si="1"/>
        <v>2109</v>
      </c>
      <c r="AA12" s="5">
        <f t="shared" si="1"/>
        <v>404</v>
      </c>
      <c r="AB12" s="5">
        <f t="shared" si="1"/>
        <v>2835</v>
      </c>
      <c r="AC12" s="5">
        <f t="shared" si="1"/>
        <v>6350</v>
      </c>
      <c r="AD12" s="5">
        <f t="shared" si="1"/>
        <v>4664</v>
      </c>
      <c r="AE12" s="5">
        <f t="shared" si="1"/>
        <v>1686</v>
      </c>
      <c r="AF12" s="5">
        <f t="shared" si="1"/>
        <v>8187</v>
      </c>
      <c r="AG12" s="5">
        <f t="shared" si="1"/>
        <v>5397</v>
      </c>
      <c r="AH12" s="5">
        <f t="shared" si="1"/>
        <v>2790</v>
      </c>
      <c r="AI12" s="5">
        <f t="shared" si="1"/>
        <v>3829</v>
      </c>
      <c r="AJ12" s="5">
        <f t="shared" si="1"/>
        <v>3040</v>
      </c>
      <c r="AK12" s="5">
        <f t="shared" si="1"/>
        <v>1785</v>
      </c>
      <c r="AL12" s="5">
        <f t="shared" si="1"/>
        <v>1255</v>
      </c>
      <c r="AM12" s="5">
        <f t="shared" si="1"/>
        <v>2409</v>
      </c>
      <c r="AN12" s="5">
        <f t="shared" si="1"/>
        <v>1785</v>
      </c>
      <c r="AO12" s="5">
        <f t="shared" si="1"/>
        <v>624</v>
      </c>
      <c r="AP12" s="5">
        <f t="shared" si="1"/>
        <v>631</v>
      </c>
      <c r="AQ12" s="5">
        <f t="shared" si="1"/>
        <v>2916</v>
      </c>
      <c r="AR12" s="5">
        <f t="shared" si="1"/>
        <v>1102</v>
      </c>
      <c r="AS12" s="5">
        <f t="shared" si="1"/>
        <v>1814</v>
      </c>
      <c r="AT12" s="5">
        <f t="shared" si="1"/>
        <v>956</v>
      </c>
      <c r="AU12" s="5">
        <f t="shared" si="1"/>
        <v>1511</v>
      </c>
      <c r="AV12" s="5">
        <f t="shared" si="1"/>
        <v>1102</v>
      </c>
      <c r="AW12" s="5">
        <f t="shared" si="1"/>
        <v>409</v>
      </c>
      <c r="AX12" s="5">
        <f t="shared" si="1"/>
        <v>449</v>
      </c>
      <c r="AY12" s="6"/>
    </row>
    <row r="13" spans="1:51" ht="24.95" customHeight="1">
      <c r="A13" s="7">
        <v>1</v>
      </c>
      <c r="B13" s="8" t="s">
        <v>61</v>
      </c>
      <c r="C13" s="9">
        <f>SUM(D13:E13)</f>
        <v>17233</v>
      </c>
      <c r="D13" s="9">
        <f t="shared" ref="D13:D37" si="2">G13+I13+K13+R13+U13+AD13+AG13+AK13+AR13</f>
        <v>6394</v>
      </c>
      <c r="E13" s="9">
        <f t="shared" ref="E13:E37" si="3">H13+L13+S13+V13+AE13+AH13+AI13+AL13+AS13</f>
        <v>10839</v>
      </c>
      <c r="F13" s="9">
        <f>SUM(G13:H13)</f>
        <v>0</v>
      </c>
      <c r="G13" s="9"/>
      <c r="H13" s="9"/>
      <c r="I13" s="9"/>
      <c r="J13" s="9">
        <f>SUM(K13:L13)</f>
        <v>17216</v>
      </c>
      <c r="K13" s="9">
        <f t="shared" ref="K13:K37" si="4">O13</f>
        <v>6394</v>
      </c>
      <c r="L13" s="9">
        <f>M13+P13</f>
        <v>10822</v>
      </c>
      <c r="M13" s="9">
        <v>9674</v>
      </c>
      <c r="N13" s="9">
        <f>SUM(O13:P13)</f>
        <v>7542</v>
      </c>
      <c r="O13" s="9">
        <v>6394</v>
      </c>
      <c r="P13" s="9">
        <v>1148</v>
      </c>
      <c r="Q13" s="9">
        <f>SUM(R13:S13)</f>
        <v>0</v>
      </c>
      <c r="R13" s="9"/>
      <c r="S13" s="9"/>
      <c r="T13" s="9">
        <f>SUM(U13:V13)</f>
        <v>0</v>
      </c>
      <c r="U13" s="9">
        <f>X13</f>
        <v>0</v>
      </c>
      <c r="V13" s="9">
        <f>Y13+Z13+AA13+AB13</f>
        <v>0</v>
      </c>
      <c r="W13" s="9">
        <f>SUM(X13:Y13)</f>
        <v>0</v>
      </c>
      <c r="X13" s="9"/>
      <c r="Y13" s="9"/>
      <c r="Z13" s="9"/>
      <c r="AA13" s="9"/>
      <c r="AB13" s="9"/>
      <c r="AC13" s="9">
        <f>SUM(AD13:AE13)</f>
        <v>0</v>
      </c>
      <c r="AD13" s="9"/>
      <c r="AE13" s="9"/>
      <c r="AF13" s="9">
        <f>SUM(AG13:AH13)</f>
        <v>0</v>
      </c>
      <c r="AG13" s="9"/>
      <c r="AH13" s="9"/>
      <c r="AI13" s="9"/>
      <c r="AJ13" s="9">
        <f>SUM(AK13:AL13)</f>
        <v>0</v>
      </c>
      <c r="AK13" s="9">
        <f>AN13</f>
        <v>0</v>
      </c>
      <c r="AL13" s="9">
        <f>AO13+AP13</f>
        <v>0</v>
      </c>
      <c r="AM13" s="9">
        <f>SUM(AN13:AO13)</f>
        <v>0</v>
      </c>
      <c r="AN13" s="9"/>
      <c r="AO13" s="9"/>
      <c r="AP13" s="9"/>
      <c r="AQ13" s="9">
        <f>SUM(AR13:AS13)</f>
        <v>17</v>
      </c>
      <c r="AR13" s="9">
        <f>AV13</f>
        <v>0</v>
      </c>
      <c r="AS13" s="9">
        <f>AT13+AW13+AX13</f>
        <v>17</v>
      </c>
      <c r="AT13" s="9"/>
      <c r="AU13" s="9">
        <f>SUM(AV13:AW13)</f>
        <v>0</v>
      </c>
      <c r="AV13" s="9"/>
      <c r="AW13" s="9"/>
      <c r="AX13" s="9">
        <v>17</v>
      </c>
      <c r="AY13" s="26"/>
    </row>
    <row r="14" spans="1:51" ht="24.95" customHeight="1">
      <c r="A14" s="7">
        <v>2</v>
      </c>
      <c r="B14" s="8" t="s">
        <v>63</v>
      </c>
      <c r="C14" s="9">
        <f t="shared" ref="C14:C36" si="5">SUM(D14:E14)</f>
        <v>421</v>
      </c>
      <c r="D14" s="9">
        <f t="shared" si="2"/>
        <v>0</v>
      </c>
      <c r="E14" s="9">
        <f t="shared" si="3"/>
        <v>421</v>
      </c>
      <c r="F14" s="9">
        <f t="shared" ref="F14:F36" si="6">SUM(G14:H14)</f>
        <v>0</v>
      </c>
      <c r="G14" s="9"/>
      <c r="H14" s="9"/>
      <c r="I14" s="9"/>
      <c r="J14" s="9">
        <f t="shared" ref="J14:J48" si="7">SUM(K14:L14)</f>
        <v>0</v>
      </c>
      <c r="K14" s="9">
        <f t="shared" si="4"/>
        <v>0</v>
      </c>
      <c r="L14" s="9">
        <f t="shared" ref="L14:L37" si="8">M14+P14</f>
        <v>0</v>
      </c>
      <c r="M14" s="9"/>
      <c r="N14" s="9">
        <f t="shared" ref="N14:N48" si="9">SUM(O14:P14)</f>
        <v>0</v>
      </c>
      <c r="O14" s="9"/>
      <c r="P14" s="9"/>
      <c r="Q14" s="9">
        <f t="shared" ref="Q14:Q47" si="10">SUM(R14:S14)</f>
        <v>0</v>
      </c>
      <c r="R14" s="9"/>
      <c r="S14" s="9"/>
      <c r="T14" s="9">
        <f t="shared" ref="T14:T36" si="11">SUM(U14:V14)</f>
        <v>404</v>
      </c>
      <c r="U14" s="9">
        <f t="shared" ref="U14:U36" si="12">X14</f>
        <v>0</v>
      </c>
      <c r="V14" s="9">
        <f t="shared" ref="V14:V36" si="13">Y14+Z14+AA14+AB14</f>
        <v>404</v>
      </c>
      <c r="W14" s="9">
        <f t="shared" ref="W14:W36" si="14">SUM(X14:Y14)</f>
        <v>0</v>
      </c>
      <c r="X14" s="9"/>
      <c r="Y14" s="9"/>
      <c r="Z14" s="9"/>
      <c r="AA14" s="9">
        <v>404</v>
      </c>
      <c r="AB14" s="9"/>
      <c r="AC14" s="9">
        <f t="shared" ref="AC14:AC36" si="15">SUM(AD14:AE14)</f>
        <v>0</v>
      </c>
      <c r="AD14" s="9"/>
      <c r="AE14" s="9"/>
      <c r="AF14" s="9">
        <f t="shared" ref="AF14:AF36" si="16">SUM(AG14:AH14)</f>
        <v>0</v>
      </c>
      <c r="AG14" s="9"/>
      <c r="AH14" s="9"/>
      <c r="AI14" s="9"/>
      <c r="AJ14" s="9">
        <f t="shared" ref="AJ14:AJ36" si="17">SUM(AK14:AL14)</f>
        <v>0</v>
      </c>
      <c r="AK14" s="9">
        <f t="shared" ref="AK14:AK36" si="18">AN14</f>
        <v>0</v>
      </c>
      <c r="AL14" s="9">
        <f t="shared" ref="AL14:AL36" si="19">AO14+AP14</f>
        <v>0</v>
      </c>
      <c r="AM14" s="9">
        <f t="shared" ref="AM14:AM36" si="20">SUM(AN14:AO14)</f>
        <v>0</v>
      </c>
      <c r="AN14" s="9"/>
      <c r="AO14" s="9"/>
      <c r="AP14" s="9"/>
      <c r="AQ14" s="9">
        <f t="shared" ref="AQ14:AQ36" si="21">SUM(AR14:AS14)</f>
        <v>17</v>
      </c>
      <c r="AR14" s="9">
        <f t="shared" ref="AR14:AR36" si="22">AV14</f>
        <v>0</v>
      </c>
      <c r="AS14" s="9">
        <f t="shared" ref="AS14:AS36" si="23">AT14+AW14+AX14</f>
        <v>17</v>
      </c>
      <c r="AT14" s="9"/>
      <c r="AU14" s="9">
        <f t="shared" ref="AU14:AU36" si="24">SUM(AV14:AW14)</f>
        <v>0</v>
      </c>
      <c r="AV14" s="9"/>
      <c r="AW14" s="9"/>
      <c r="AX14" s="9">
        <v>17</v>
      </c>
      <c r="AY14" s="26"/>
    </row>
    <row r="15" spans="1:51" ht="24.95" customHeight="1">
      <c r="A15" s="7">
        <v>3</v>
      </c>
      <c r="B15" s="8" t="s">
        <v>77</v>
      </c>
      <c r="C15" s="9">
        <f t="shared" si="5"/>
        <v>8100</v>
      </c>
      <c r="D15" s="9">
        <f t="shared" si="2"/>
        <v>1785</v>
      </c>
      <c r="E15" s="9">
        <f t="shared" si="3"/>
        <v>6315</v>
      </c>
      <c r="F15" s="9">
        <f t="shared" si="6"/>
        <v>0</v>
      </c>
      <c r="G15" s="9"/>
      <c r="H15" s="9"/>
      <c r="I15" s="9"/>
      <c r="J15" s="9">
        <f t="shared" si="7"/>
        <v>197</v>
      </c>
      <c r="K15" s="9">
        <f t="shared" si="4"/>
        <v>0</v>
      </c>
      <c r="L15" s="9">
        <f t="shared" si="8"/>
        <v>197</v>
      </c>
      <c r="M15" s="9"/>
      <c r="N15" s="9">
        <f t="shared" si="9"/>
        <v>197</v>
      </c>
      <c r="O15" s="9"/>
      <c r="P15" s="9">
        <v>197</v>
      </c>
      <c r="Q15" s="9">
        <f t="shared" si="10"/>
        <v>0</v>
      </c>
      <c r="R15" s="9"/>
      <c r="S15" s="9"/>
      <c r="T15" s="9">
        <f t="shared" si="11"/>
        <v>3495</v>
      </c>
      <c r="U15" s="9">
        <f t="shared" si="12"/>
        <v>0</v>
      </c>
      <c r="V15" s="9">
        <f t="shared" si="13"/>
        <v>3495</v>
      </c>
      <c r="W15" s="9">
        <f t="shared" si="14"/>
        <v>0</v>
      </c>
      <c r="X15" s="9"/>
      <c r="Y15" s="9"/>
      <c r="Z15" s="9">
        <v>660</v>
      </c>
      <c r="AA15" s="9"/>
      <c r="AB15" s="9">
        <v>2835</v>
      </c>
      <c r="AC15" s="9">
        <f t="shared" si="15"/>
        <v>0</v>
      </c>
      <c r="AD15" s="9"/>
      <c r="AE15" s="9"/>
      <c r="AF15" s="9">
        <f t="shared" si="16"/>
        <v>0</v>
      </c>
      <c r="AG15" s="9"/>
      <c r="AH15" s="9"/>
      <c r="AI15" s="9"/>
      <c r="AJ15" s="9">
        <f t="shared" si="17"/>
        <v>3040</v>
      </c>
      <c r="AK15" s="9">
        <f t="shared" si="18"/>
        <v>1785</v>
      </c>
      <c r="AL15" s="9">
        <f t="shared" si="19"/>
        <v>1255</v>
      </c>
      <c r="AM15" s="9">
        <f t="shared" si="20"/>
        <v>2409</v>
      </c>
      <c r="AN15" s="9">
        <v>1785</v>
      </c>
      <c r="AO15" s="9">
        <v>624</v>
      </c>
      <c r="AP15" s="9">
        <v>631</v>
      </c>
      <c r="AQ15" s="9">
        <f t="shared" si="21"/>
        <v>1368</v>
      </c>
      <c r="AR15" s="9">
        <f t="shared" si="22"/>
        <v>0</v>
      </c>
      <c r="AS15" s="9">
        <f t="shared" si="23"/>
        <v>1368</v>
      </c>
      <c r="AT15" s="9">
        <v>861</v>
      </c>
      <c r="AU15" s="9">
        <f t="shared" si="24"/>
        <v>305</v>
      </c>
      <c r="AV15" s="9"/>
      <c r="AW15" s="9">
        <v>305</v>
      </c>
      <c r="AX15" s="9">
        <v>202</v>
      </c>
      <c r="AY15" s="26"/>
    </row>
    <row r="16" spans="1:51" ht="24.95" customHeight="1">
      <c r="A16" s="7">
        <v>4</v>
      </c>
      <c r="B16" s="8" t="s">
        <v>78</v>
      </c>
      <c r="C16" s="9">
        <f t="shared" si="5"/>
        <v>147</v>
      </c>
      <c r="D16" s="9">
        <f t="shared" si="2"/>
        <v>0</v>
      </c>
      <c r="E16" s="9">
        <f t="shared" si="3"/>
        <v>147</v>
      </c>
      <c r="F16" s="9">
        <f t="shared" si="6"/>
        <v>0</v>
      </c>
      <c r="G16" s="9"/>
      <c r="H16" s="9"/>
      <c r="I16" s="9"/>
      <c r="J16" s="9">
        <f t="shared" si="7"/>
        <v>139</v>
      </c>
      <c r="K16" s="9">
        <f t="shared" si="4"/>
        <v>0</v>
      </c>
      <c r="L16" s="9">
        <f t="shared" si="8"/>
        <v>139</v>
      </c>
      <c r="M16" s="9"/>
      <c r="N16" s="9">
        <f t="shared" si="9"/>
        <v>139</v>
      </c>
      <c r="O16" s="9"/>
      <c r="P16" s="9">
        <v>139</v>
      </c>
      <c r="Q16" s="9">
        <f t="shared" si="10"/>
        <v>0</v>
      </c>
      <c r="R16" s="9"/>
      <c r="S16" s="9"/>
      <c r="T16" s="9">
        <f t="shared" si="11"/>
        <v>0</v>
      </c>
      <c r="U16" s="9">
        <f t="shared" si="12"/>
        <v>0</v>
      </c>
      <c r="V16" s="9">
        <f t="shared" si="13"/>
        <v>0</v>
      </c>
      <c r="W16" s="9">
        <f t="shared" si="14"/>
        <v>0</v>
      </c>
      <c r="X16" s="9"/>
      <c r="Y16" s="9"/>
      <c r="Z16" s="9"/>
      <c r="AA16" s="9"/>
      <c r="AB16" s="9"/>
      <c r="AC16" s="9">
        <f t="shared" si="15"/>
        <v>0</v>
      </c>
      <c r="AD16" s="9"/>
      <c r="AE16" s="9"/>
      <c r="AF16" s="9">
        <f t="shared" si="16"/>
        <v>0</v>
      </c>
      <c r="AG16" s="9"/>
      <c r="AH16" s="9"/>
      <c r="AI16" s="9"/>
      <c r="AJ16" s="9">
        <f t="shared" si="17"/>
        <v>0</v>
      </c>
      <c r="AK16" s="9">
        <f t="shared" si="18"/>
        <v>0</v>
      </c>
      <c r="AL16" s="9">
        <f t="shared" si="19"/>
        <v>0</v>
      </c>
      <c r="AM16" s="9">
        <f t="shared" si="20"/>
        <v>0</v>
      </c>
      <c r="AN16" s="9"/>
      <c r="AO16" s="9"/>
      <c r="AP16" s="9"/>
      <c r="AQ16" s="9">
        <f t="shared" si="21"/>
        <v>8</v>
      </c>
      <c r="AR16" s="9">
        <f t="shared" si="22"/>
        <v>0</v>
      </c>
      <c r="AS16" s="9">
        <f t="shared" si="23"/>
        <v>8</v>
      </c>
      <c r="AT16" s="9"/>
      <c r="AU16" s="9">
        <f t="shared" si="24"/>
        <v>0</v>
      </c>
      <c r="AV16" s="9"/>
      <c r="AW16" s="9"/>
      <c r="AX16" s="9">
        <v>8</v>
      </c>
      <c r="AY16" s="26"/>
    </row>
    <row r="17" spans="1:51" ht="24.95" customHeight="1">
      <c r="A17" s="7">
        <v>5</v>
      </c>
      <c r="B17" s="8" t="s">
        <v>79</v>
      </c>
      <c r="C17" s="9">
        <f t="shared" si="5"/>
        <v>34830</v>
      </c>
      <c r="D17" s="9">
        <f t="shared" si="2"/>
        <v>20464</v>
      </c>
      <c r="E17" s="9">
        <f t="shared" si="3"/>
        <v>14366</v>
      </c>
      <c r="F17" s="9">
        <f t="shared" si="6"/>
        <v>0</v>
      </c>
      <c r="G17" s="9"/>
      <c r="H17" s="9"/>
      <c r="I17" s="9"/>
      <c r="J17" s="9">
        <f t="shared" si="7"/>
        <v>0</v>
      </c>
      <c r="K17" s="9">
        <f t="shared" si="4"/>
        <v>0</v>
      </c>
      <c r="L17" s="9">
        <f t="shared" si="8"/>
        <v>0</v>
      </c>
      <c r="M17" s="9"/>
      <c r="N17" s="9">
        <f t="shared" si="9"/>
        <v>0</v>
      </c>
      <c r="O17" s="9"/>
      <c r="P17" s="9"/>
      <c r="Q17" s="9">
        <f t="shared" si="10"/>
        <v>0</v>
      </c>
      <c r="R17" s="9"/>
      <c r="S17" s="9"/>
      <c r="T17" s="9">
        <f t="shared" si="11"/>
        <v>34813</v>
      </c>
      <c r="U17" s="9">
        <f t="shared" si="12"/>
        <v>20464</v>
      </c>
      <c r="V17" s="9">
        <f t="shared" si="13"/>
        <v>14349</v>
      </c>
      <c r="W17" s="9">
        <f t="shared" si="14"/>
        <v>34521</v>
      </c>
      <c r="X17" s="9">
        <v>20464</v>
      </c>
      <c r="Y17" s="9">
        <v>14057</v>
      </c>
      <c r="Z17" s="9">
        <v>292</v>
      </c>
      <c r="AA17" s="9"/>
      <c r="AB17" s="9"/>
      <c r="AC17" s="9">
        <f t="shared" si="15"/>
        <v>0</v>
      </c>
      <c r="AD17" s="9"/>
      <c r="AE17" s="9"/>
      <c r="AF17" s="9">
        <f t="shared" si="16"/>
        <v>0</v>
      </c>
      <c r="AG17" s="9"/>
      <c r="AH17" s="9"/>
      <c r="AI17" s="9"/>
      <c r="AJ17" s="9">
        <f t="shared" si="17"/>
        <v>0</v>
      </c>
      <c r="AK17" s="9">
        <f t="shared" si="18"/>
        <v>0</v>
      </c>
      <c r="AL17" s="9">
        <f t="shared" si="19"/>
        <v>0</v>
      </c>
      <c r="AM17" s="9">
        <f t="shared" si="20"/>
        <v>0</v>
      </c>
      <c r="AN17" s="9"/>
      <c r="AO17" s="9"/>
      <c r="AP17" s="9"/>
      <c r="AQ17" s="9">
        <f t="shared" si="21"/>
        <v>17</v>
      </c>
      <c r="AR17" s="9">
        <f t="shared" si="22"/>
        <v>0</v>
      </c>
      <c r="AS17" s="9">
        <f t="shared" si="23"/>
        <v>17</v>
      </c>
      <c r="AT17" s="9"/>
      <c r="AU17" s="9">
        <f t="shared" si="24"/>
        <v>0</v>
      </c>
      <c r="AV17" s="9"/>
      <c r="AW17" s="9"/>
      <c r="AX17" s="9">
        <v>17</v>
      </c>
      <c r="AY17" s="26"/>
    </row>
    <row r="18" spans="1:51" ht="24.95" customHeight="1">
      <c r="A18" s="7">
        <v>6</v>
      </c>
      <c r="B18" s="8" t="s">
        <v>80</v>
      </c>
      <c r="C18" s="9">
        <f t="shared" si="5"/>
        <v>581</v>
      </c>
      <c r="D18" s="9">
        <f t="shared" si="2"/>
        <v>0</v>
      </c>
      <c r="E18" s="9">
        <f t="shared" si="3"/>
        <v>581</v>
      </c>
      <c r="F18" s="9">
        <f t="shared" si="6"/>
        <v>0</v>
      </c>
      <c r="G18" s="9"/>
      <c r="H18" s="9"/>
      <c r="I18" s="9"/>
      <c r="J18" s="9">
        <f t="shared" si="7"/>
        <v>0</v>
      </c>
      <c r="K18" s="9">
        <f t="shared" si="4"/>
        <v>0</v>
      </c>
      <c r="L18" s="9">
        <f t="shared" si="8"/>
        <v>0</v>
      </c>
      <c r="M18" s="9"/>
      <c r="N18" s="9">
        <f t="shared" si="9"/>
        <v>0</v>
      </c>
      <c r="O18" s="9"/>
      <c r="P18" s="9"/>
      <c r="Q18" s="9">
        <f t="shared" si="10"/>
        <v>0</v>
      </c>
      <c r="R18" s="9"/>
      <c r="S18" s="9"/>
      <c r="T18" s="9">
        <f t="shared" si="11"/>
        <v>573</v>
      </c>
      <c r="U18" s="9">
        <f t="shared" si="12"/>
        <v>0</v>
      </c>
      <c r="V18" s="9">
        <f t="shared" si="13"/>
        <v>573</v>
      </c>
      <c r="W18" s="9">
        <f t="shared" si="14"/>
        <v>0</v>
      </c>
      <c r="X18" s="9"/>
      <c r="Y18" s="9"/>
      <c r="Z18" s="9">
        <v>573</v>
      </c>
      <c r="AA18" s="9"/>
      <c r="AB18" s="9"/>
      <c r="AC18" s="9">
        <f t="shared" si="15"/>
        <v>0</v>
      </c>
      <c r="AD18" s="9"/>
      <c r="AE18" s="9"/>
      <c r="AF18" s="9">
        <f t="shared" si="16"/>
        <v>0</v>
      </c>
      <c r="AG18" s="9"/>
      <c r="AH18" s="9"/>
      <c r="AI18" s="9"/>
      <c r="AJ18" s="9">
        <f t="shared" si="17"/>
        <v>0</v>
      </c>
      <c r="AK18" s="9">
        <f t="shared" si="18"/>
        <v>0</v>
      </c>
      <c r="AL18" s="9">
        <f t="shared" si="19"/>
        <v>0</v>
      </c>
      <c r="AM18" s="9">
        <f t="shared" si="20"/>
        <v>0</v>
      </c>
      <c r="AN18" s="9"/>
      <c r="AO18" s="9"/>
      <c r="AP18" s="9"/>
      <c r="AQ18" s="9">
        <f t="shared" si="21"/>
        <v>8</v>
      </c>
      <c r="AR18" s="9">
        <f t="shared" si="22"/>
        <v>0</v>
      </c>
      <c r="AS18" s="9">
        <f t="shared" si="23"/>
        <v>8</v>
      </c>
      <c r="AT18" s="9"/>
      <c r="AU18" s="9">
        <f t="shared" si="24"/>
        <v>0</v>
      </c>
      <c r="AV18" s="9"/>
      <c r="AW18" s="9"/>
      <c r="AX18" s="9">
        <v>8</v>
      </c>
      <c r="AY18" s="26"/>
    </row>
    <row r="19" spans="1:51" ht="24.95" customHeight="1">
      <c r="A19" s="7">
        <v>7</v>
      </c>
      <c r="B19" s="8" t="s">
        <v>50</v>
      </c>
      <c r="C19" s="9">
        <f t="shared" si="5"/>
        <v>6367</v>
      </c>
      <c r="D19" s="9">
        <f t="shared" si="2"/>
        <v>4664</v>
      </c>
      <c r="E19" s="9">
        <f t="shared" si="3"/>
        <v>1703</v>
      </c>
      <c r="F19" s="9">
        <f t="shared" si="6"/>
        <v>0</v>
      </c>
      <c r="G19" s="9"/>
      <c r="H19" s="9"/>
      <c r="I19" s="9"/>
      <c r="J19" s="9">
        <f t="shared" si="7"/>
        <v>0</v>
      </c>
      <c r="K19" s="9">
        <f t="shared" si="4"/>
        <v>0</v>
      </c>
      <c r="L19" s="9">
        <f t="shared" si="8"/>
        <v>0</v>
      </c>
      <c r="M19" s="9"/>
      <c r="N19" s="9">
        <f t="shared" si="9"/>
        <v>0</v>
      </c>
      <c r="O19" s="9"/>
      <c r="P19" s="9"/>
      <c r="Q19" s="9">
        <f t="shared" si="10"/>
        <v>0</v>
      </c>
      <c r="R19" s="9"/>
      <c r="S19" s="9"/>
      <c r="T19" s="9">
        <f t="shared" si="11"/>
        <v>0</v>
      </c>
      <c r="U19" s="9">
        <f t="shared" si="12"/>
        <v>0</v>
      </c>
      <c r="V19" s="9">
        <f t="shared" si="13"/>
        <v>0</v>
      </c>
      <c r="W19" s="9">
        <f t="shared" si="14"/>
        <v>0</v>
      </c>
      <c r="X19" s="9"/>
      <c r="Y19" s="9"/>
      <c r="Z19" s="9"/>
      <c r="AA19" s="9"/>
      <c r="AB19" s="9"/>
      <c r="AC19" s="9">
        <f>SUM(AD19:AE19)</f>
        <v>6350</v>
      </c>
      <c r="AD19" s="9">
        <v>4664</v>
      </c>
      <c r="AE19" s="9">
        <v>1686</v>
      </c>
      <c r="AF19" s="9">
        <f t="shared" si="16"/>
        <v>0</v>
      </c>
      <c r="AG19" s="9"/>
      <c r="AH19" s="9"/>
      <c r="AI19" s="9"/>
      <c r="AJ19" s="9">
        <f t="shared" si="17"/>
        <v>0</v>
      </c>
      <c r="AK19" s="9">
        <f t="shared" si="18"/>
        <v>0</v>
      </c>
      <c r="AL19" s="9">
        <f t="shared" si="19"/>
        <v>0</v>
      </c>
      <c r="AM19" s="9">
        <f t="shared" si="20"/>
        <v>0</v>
      </c>
      <c r="AN19" s="9"/>
      <c r="AO19" s="9"/>
      <c r="AP19" s="9"/>
      <c r="AQ19" s="9">
        <f t="shared" si="21"/>
        <v>17</v>
      </c>
      <c r="AR19" s="9">
        <f t="shared" si="22"/>
        <v>0</v>
      </c>
      <c r="AS19" s="9">
        <f t="shared" si="23"/>
        <v>17</v>
      </c>
      <c r="AT19" s="9"/>
      <c r="AU19" s="9">
        <f t="shared" si="24"/>
        <v>0</v>
      </c>
      <c r="AV19" s="9"/>
      <c r="AW19" s="9"/>
      <c r="AX19" s="9">
        <v>17</v>
      </c>
      <c r="AY19" s="9"/>
    </row>
    <row r="20" spans="1:51" ht="24.95" customHeight="1">
      <c r="A20" s="7">
        <v>8</v>
      </c>
      <c r="B20" s="8" t="s">
        <v>24</v>
      </c>
      <c r="C20" s="9">
        <f t="shared" si="5"/>
        <v>3846</v>
      </c>
      <c r="D20" s="9">
        <f t="shared" si="2"/>
        <v>0</v>
      </c>
      <c r="E20" s="9">
        <f t="shared" si="3"/>
        <v>3846</v>
      </c>
      <c r="F20" s="9">
        <f t="shared" si="6"/>
        <v>0</v>
      </c>
      <c r="G20" s="9"/>
      <c r="H20" s="9"/>
      <c r="I20" s="9"/>
      <c r="J20" s="9">
        <f t="shared" si="7"/>
        <v>0</v>
      </c>
      <c r="K20" s="9">
        <f t="shared" si="4"/>
        <v>0</v>
      </c>
      <c r="L20" s="9">
        <f t="shared" si="8"/>
        <v>0</v>
      </c>
      <c r="M20" s="9"/>
      <c r="N20" s="9">
        <f t="shared" si="9"/>
        <v>0</v>
      </c>
      <c r="O20" s="9"/>
      <c r="P20" s="9"/>
      <c r="Q20" s="9">
        <f t="shared" si="10"/>
        <v>0</v>
      </c>
      <c r="R20" s="9"/>
      <c r="S20" s="9"/>
      <c r="T20" s="9">
        <f t="shared" si="11"/>
        <v>0</v>
      </c>
      <c r="U20" s="9">
        <f t="shared" si="12"/>
        <v>0</v>
      </c>
      <c r="V20" s="9">
        <f t="shared" si="13"/>
        <v>0</v>
      </c>
      <c r="W20" s="9">
        <f t="shared" si="14"/>
        <v>0</v>
      </c>
      <c r="X20" s="9"/>
      <c r="Y20" s="9"/>
      <c r="Z20" s="9"/>
      <c r="AA20" s="9"/>
      <c r="AB20" s="9"/>
      <c r="AC20" s="9">
        <f t="shared" si="15"/>
        <v>0</v>
      </c>
      <c r="AD20" s="9"/>
      <c r="AE20" s="9"/>
      <c r="AF20" s="9">
        <f t="shared" si="16"/>
        <v>0</v>
      </c>
      <c r="AG20" s="9"/>
      <c r="AH20" s="9"/>
      <c r="AI20" s="9">
        <v>3829</v>
      </c>
      <c r="AJ20" s="9">
        <f t="shared" si="17"/>
        <v>0</v>
      </c>
      <c r="AK20" s="9">
        <f t="shared" si="18"/>
        <v>0</v>
      </c>
      <c r="AL20" s="9">
        <f t="shared" si="19"/>
        <v>0</v>
      </c>
      <c r="AM20" s="9">
        <f t="shared" si="20"/>
        <v>0</v>
      </c>
      <c r="AN20" s="9"/>
      <c r="AO20" s="9"/>
      <c r="AP20" s="9"/>
      <c r="AQ20" s="9">
        <f t="shared" si="21"/>
        <v>17</v>
      </c>
      <c r="AR20" s="9">
        <f t="shared" si="22"/>
        <v>0</v>
      </c>
      <c r="AS20" s="9">
        <f t="shared" si="23"/>
        <v>17</v>
      </c>
      <c r="AT20" s="9"/>
      <c r="AU20" s="9">
        <f t="shared" si="24"/>
        <v>0</v>
      </c>
      <c r="AV20" s="9"/>
      <c r="AW20" s="9"/>
      <c r="AX20" s="9">
        <v>17</v>
      </c>
      <c r="AY20" s="9"/>
    </row>
    <row r="21" spans="1:51" ht="24.95" customHeight="1">
      <c r="A21" s="7">
        <v>9</v>
      </c>
      <c r="B21" s="8" t="s">
        <v>25</v>
      </c>
      <c r="C21" s="9">
        <f t="shared" si="5"/>
        <v>640</v>
      </c>
      <c r="D21" s="9">
        <f t="shared" si="2"/>
        <v>441</v>
      </c>
      <c r="E21" s="9">
        <f t="shared" si="3"/>
        <v>199</v>
      </c>
      <c r="F21" s="9">
        <f t="shared" si="6"/>
        <v>0</v>
      </c>
      <c r="G21" s="9"/>
      <c r="H21" s="9"/>
      <c r="I21" s="9"/>
      <c r="J21" s="9">
        <f t="shared" si="7"/>
        <v>99</v>
      </c>
      <c r="K21" s="9">
        <f t="shared" si="4"/>
        <v>0</v>
      </c>
      <c r="L21" s="9">
        <f t="shared" si="8"/>
        <v>99</v>
      </c>
      <c r="M21" s="9"/>
      <c r="N21" s="9">
        <f t="shared" si="9"/>
        <v>99</v>
      </c>
      <c r="O21" s="9"/>
      <c r="P21" s="9">
        <v>99</v>
      </c>
      <c r="Q21" s="9">
        <f t="shared" si="10"/>
        <v>0</v>
      </c>
      <c r="R21" s="9"/>
      <c r="S21" s="9"/>
      <c r="T21" s="9">
        <f t="shared" si="11"/>
        <v>0</v>
      </c>
      <c r="U21" s="9">
        <f t="shared" si="12"/>
        <v>0</v>
      </c>
      <c r="V21" s="9">
        <f t="shared" si="13"/>
        <v>0</v>
      </c>
      <c r="W21" s="9">
        <f t="shared" si="14"/>
        <v>0</v>
      </c>
      <c r="X21" s="9"/>
      <c r="Y21" s="9"/>
      <c r="Z21" s="9"/>
      <c r="AA21" s="9"/>
      <c r="AB21" s="9"/>
      <c r="AC21" s="9">
        <f t="shared" si="15"/>
        <v>0</v>
      </c>
      <c r="AD21" s="9"/>
      <c r="AE21" s="9"/>
      <c r="AF21" s="9">
        <f t="shared" si="16"/>
        <v>0</v>
      </c>
      <c r="AG21" s="9"/>
      <c r="AH21" s="9"/>
      <c r="AI21" s="9"/>
      <c r="AJ21" s="9">
        <f t="shared" si="17"/>
        <v>0</v>
      </c>
      <c r="AK21" s="9">
        <f t="shared" si="18"/>
        <v>0</v>
      </c>
      <c r="AL21" s="9">
        <f t="shared" si="19"/>
        <v>0</v>
      </c>
      <c r="AM21" s="9">
        <f t="shared" si="20"/>
        <v>0</v>
      </c>
      <c r="AN21" s="9"/>
      <c r="AO21" s="9"/>
      <c r="AP21" s="9"/>
      <c r="AQ21" s="9">
        <f t="shared" si="21"/>
        <v>541</v>
      </c>
      <c r="AR21" s="9">
        <f t="shared" si="22"/>
        <v>441</v>
      </c>
      <c r="AS21" s="9">
        <f t="shared" si="23"/>
        <v>100</v>
      </c>
      <c r="AT21" s="9"/>
      <c r="AU21" s="9">
        <f t="shared" si="24"/>
        <v>533</v>
      </c>
      <c r="AV21" s="9">
        <v>441</v>
      </c>
      <c r="AW21" s="9">
        <v>92</v>
      </c>
      <c r="AX21" s="9">
        <v>8</v>
      </c>
      <c r="AY21" s="9"/>
    </row>
    <row r="22" spans="1:51" ht="24.95" customHeight="1">
      <c r="A22" s="7">
        <v>10</v>
      </c>
      <c r="B22" s="8" t="s">
        <v>26</v>
      </c>
      <c r="C22" s="9">
        <f t="shared" si="5"/>
        <v>107</v>
      </c>
      <c r="D22" s="9">
        <f t="shared" si="2"/>
        <v>0</v>
      </c>
      <c r="E22" s="9">
        <f t="shared" si="3"/>
        <v>107</v>
      </c>
      <c r="F22" s="9">
        <f t="shared" si="6"/>
        <v>0</v>
      </c>
      <c r="G22" s="9"/>
      <c r="H22" s="9"/>
      <c r="I22" s="9"/>
      <c r="J22" s="9">
        <f t="shared" si="7"/>
        <v>99</v>
      </c>
      <c r="K22" s="9">
        <f t="shared" si="4"/>
        <v>0</v>
      </c>
      <c r="L22" s="9">
        <f t="shared" si="8"/>
        <v>99</v>
      </c>
      <c r="M22" s="9"/>
      <c r="N22" s="9">
        <f t="shared" si="9"/>
        <v>99</v>
      </c>
      <c r="O22" s="9"/>
      <c r="P22" s="9">
        <v>99</v>
      </c>
      <c r="Q22" s="9">
        <f t="shared" si="10"/>
        <v>0</v>
      </c>
      <c r="R22" s="9"/>
      <c r="S22" s="9"/>
      <c r="T22" s="9">
        <f t="shared" si="11"/>
        <v>0</v>
      </c>
      <c r="U22" s="9">
        <f t="shared" si="12"/>
        <v>0</v>
      </c>
      <c r="V22" s="9">
        <f t="shared" si="13"/>
        <v>0</v>
      </c>
      <c r="W22" s="9">
        <f t="shared" si="14"/>
        <v>0</v>
      </c>
      <c r="X22" s="9"/>
      <c r="Y22" s="9"/>
      <c r="Z22" s="9"/>
      <c r="AA22" s="9"/>
      <c r="AB22" s="9"/>
      <c r="AC22" s="9">
        <f t="shared" si="15"/>
        <v>0</v>
      </c>
      <c r="AD22" s="9"/>
      <c r="AE22" s="9"/>
      <c r="AF22" s="9">
        <f t="shared" si="16"/>
        <v>0</v>
      </c>
      <c r="AG22" s="9"/>
      <c r="AH22" s="9"/>
      <c r="AI22" s="9"/>
      <c r="AJ22" s="9">
        <f t="shared" si="17"/>
        <v>0</v>
      </c>
      <c r="AK22" s="9">
        <f t="shared" si="18"/>
        <v>0</v>
      </c>
      <c r="AL22" s="9">
        <f t="shared" si="19"/>
        <v>0</v>
      </c>
      <c r="AM22" s="9">
        <f t="shared" si="20"/>
        <v>0</v>
      </c>
      <c r="AN22" s="9"/>
      <c r="AO22" s="9"/>
      <c r="AP22" s="9"/>
      <c r="AQ22" s="9">
        <f t="shared" si="21"/>
        <v>8</v>
      </c>
      <c r="AR22" s="9">
        <f t="shared" si="22"/>
        <v>0</v>
      </c>
      <c r="AS22" s="9">
        <f t="shared" si="23"/>
        <v>8</v>
      </c>
      <c r="AT22" s="9"/>
      <c r="AU22" s="9">
        <f t="shared" si="24"/>
        <v>0</v>
      </c>
      <c r="AV22" s="9"/>
      <c r="AW22" s="9"/>
      <c r="AX22" s="9">
        <v>8</v>
      </c>
      <c r="AY22" s="9"/>
    </row>
    <row r="23" spans="1:51" ht="24.95" customHeight="1">
      <c r="A23" s="7">
        <v>11</v>
      </c>
      <c r="B23" s="8" t="s">
        <v>51</v>
      </c>
      <c r="C23" s="9">
        <f t="shared" si="5"/>
        <v>107</v>
      </c>
      <c r="D23" s="9">
        <f t="shared" si="2"/>
        <v>0</v>
      </c>
      <c r="E23" s="9">
        <f t="shared" si="3"/>
        <v>107</v>
      </c>
      <c r="F23" s="9">
        <f t="shared" si="6"/>
        <v>0</v>
      </c>
      <c r="G23" s="9"/>
      <c r="H23" s="9"/>
      <c r="I23" s="9"/>
      <c r="J23" s="9">
        <f t="shared" si="7"/>
        <v>99</v>
      </c>
      <c r="K23" s="9">
        <f t="shared" si="4"/>
        <v>0</v>
      </c>
      <c r="L23" s="9">
        <f t="shared" si="8"/>
        <v>99</v>
      </c>
      <c r="M23" s="9"/>
      <c r="N23" s="9">
        <f t="shared" si="9"/>
        <v>99</v>
      </c>
      <c r="O23" s="9"/>
      <c r="P23" s="9">
        <v>99</v>
      </c>
      <c r="Q23" s="9">
        <f t="shared" si="10"/>
        <v>0</v>
      </c>
      <c r="R23" s="9"/>
      <c r="S23" s="9"/>
      <c r="T23" s="9">
        <f t="shared" si="11"/>
        <v>0</v>
      </c>
      <c r="U23" s="9">
        <f t="shared" si="12"/>
        <v>0</v>
      </c>
      <c r="V23" s="9">
        <f t="shared" si="13"/>
        <v>0</v>
      </c>
      <c r="W23" s="9">
        <f t="shared" si="14"/>
        <v>0</v>
      </c>
      <c r="X23" s="9"/>
      <c r="Y23" s="9"/>
      <c r="Z23" s="9"/>
      <c r="AA23" s="9"/>
      <c r="AB23" s="9"/>
      <c r="AC23" s="9">
        <f t="shared" si="15"/>
        <v>0</v>
      </c>
      <c r="AD23" s="9"/>
      <c r="AE23" s="9"/>
      <c r="AF23" s="9">
        <f t="shared" si="16"/>
        <v>0</v>
      </c>
      <c r="AG23" s="9"/>
      <c r="AH23" s="9"/>
      <c r="AI23" s="9"/>
      <c r="AJ23" s="9">
        <f t="shared" si="17"/>
        <v>0</v>
      </c>
      <c r="AK23" s="9">
        <f t="shared" si="18"/>
        <v>0</v>
      </c>
      <c r="AL23" s="9">
        <f t="shared" si="19"/>
        <v>0</v>
      </c>
      <c r="AM23" s="9">
        <f t="shared" si="20"/>
        <v>0</v>
      </c>
      <c r="AN23" s="9"/>
      <c r="AO23" s="9"/>
      <c r="AP23" s="9"/>
      <c r="AQ23" s="9">
        <f t="shared" si="21"/>
        <v>8</v>
      </c>
      <c r="AR23" s="9">
        <f t="shared" si="22"/>
        <v>0</v>
      </c>
      <c r="AS23" s="9">
        <f t="shared" si="23"/>
        <v>8</v>
      </c>
      <c r="AT23" s="9"/>
      <c r="AU23" s="9">
        <f t="shared" si="24"/>
        <v>0</v>
      </c>
      <c r="AV23" s="9"/>
      <c r="AW23" s="9"/>
      <c r="AX23" s="9">
        <v>8</v>
      </c>
      <c r="AY23" s="9"/>
    </row>
    <row r="24" spans="1:51" ht="24.95" customHeight="1">
      <c r="A24" s="7">
        <v>12</v>
      </c>
      <c r="B24" s="8" t="s">
        <v>81</v>
      </c>
      <c r="C24" s="9">
        <f t="shared" si="5"/>
        <v>25</v>
      </c>
      <c r="D24" s="9">
        <f t="shared" si="2"/>
        <v>0</v>
      </c>
      <c r="E24" s="9">
        <f t="shared" si="3"/>
        <v>25</v>
      </c>
      <c r="F24" s="9">
        <f t="shared" si="6"/>
        <v>0</v>
      </c>
      <c r="G24" s="9"/>
      <c r="H24" s="9"/>
      <c r="I24" s="9"/>
      <c r="J24" s="9">
        <f t="shared" si="7"/>
        <v>0</v>
      </c>
      <c r="K24" s="9">
        <f t="shared" si="4"/>
        <v>0</v>
      </c>
      <c r="L24" s="9">
        <f t="shared" si="8"/>
        <v>0</v>
      </c>
      <c r="M24" s="9"/>
      <c r="N24" s="9">
        <f t="shared" si="9"/>
        <v>0</v>
      </c>
      <c r="O24" s="9"/>
      <c r="P24" s="9"/>
      <c r="Q24" s="9">
        <f t="shared" si="10"/>
        <v>0</v>
      </c>
      <c r="R24" s="9"/>
      <c r="S24" s="9"/>
      <c r="T24" s="9">
        <f t="shared" si="11"/>
        <v>0</v>
      </c>
      <c r="U24" s="9">
        <f t="shared" si="12"/>
        <v>0</v>
      </c>
      <c r="V24" s="9">
        <f t="shared" si="13"/>
        <v>0</v>
      </c>
      <c r="W24" s="9">
        <f t="shared" si="14"/>
        <v>0</v>
      </c>
      <c r="X24" s="9"/>
      <c r="Y24" s="9"/>
      <c r="Z24" s="9"/>
      <c r="AA24" s="9"/>
      <c r="AB24" s="9"/>
      <c r="AC24" s="9">
        <f t="shared" si="15"/>
        <v>0</v>
      </c>
      <c r="AD24" s="9"/>
      <c r="AE24" s="9"/>
      <c r="AF24" s="9">
        <f t="shared" si="16"/>
        <v>0</v>
      </c>
      <c r="AG24" s="9"/>
      <c r="AH24" s="9"/>
      <c r="AI24" s="9"/>
      <c r="AJ24" s="9">
        <f t="shared" si="17"/>
        <v>0</v>
      </c>
      <c r="AK24" s="9">
        <f t="shared" si="18"/>
        <v>0</v>
      </c>
      <c r="AL24" s="9">
        <f t="shared" si="19"/>
        <v>0</v>
      </c>
      <c r="AM24" s="9">
        <f t="shared" si="20"/>
        <v>0</v>
      </c>
      <c r="AN24" s="9"/>
      <c r="AO24" s="9"/>
      <c r="AP24" s="9"/>
      <c r="AQ24" s="9">
        <f t="shared" si="21"/>
        <v>25</v>
      </c>
      <c r="AR24" s="9">
        <f t="shared" si="22"/>
        <v>0</v>
      </c>
      <c r="AS24" s="9">
        <f t="shared" si="23"/>
        <v>25</v>
      </c>
      <c r="AT24" s="9"/>
      <c r="AU24" s="9">
        <f t="shared" si="24"/>
        <v>0</v>
      </c>
      <c r="AV24" s="9"/>
      <c r="AW24" s="9"/>
      <c r="AX24" s="9">
        <v>25</v>
      </c>
      <c r="AY24" s="9"/>
    </row>
    <row r="25" spans="1:51" ht="24.95" customHeight="1">
      <c r="A25" s="7">
        <v>13</v>
      </c>
      <c r="B25" s="8" t="s">
        <v>82</v>
      </c>
      <c r="C25" s="9">
        <f t="shared" si="5"/>
        <v>8</v>
      </c>
      <c r="D25" s="9">
        <f t="shared" si="2"/>
        <v>0</v>
      </c>
      <c r="E25" s="9">
        <f t="shared" si="3"/>
        <v>8</v>
      </c>
      <c r="F25" s="9">
        <f t="shared" si="6"/>
        <v>0</v>
      </c>
      <c r="G25" s="9"/>
      <c r="H25" s="9"/>
      <c r="I25" s="9"/>
      <c r="J25" s="9">
        <f t="shared" si="7"/>
        <v>0</v>
      </c>
      <c r="K25" s="9">
        <f t="shared" si="4"/>
        <v>0</v>
      </c>
      <c r="L25" s="9">
        <f t="shared" si="8"/>
        <v>0</v>
      </c>
      <c r="M25" s="9"/>
      <c r="N25" s="9">
        <f t="shared" si="9"/>
        <v>0</v>
      </c>
      <c r="O25" s="9"/>
      <c r="P25" s="9"/>
      <c r="Q25" s="9">
        <f t="shared" si="10"/>
        <v>0</v>
      </c>
      <c r="R25" s="9"/>
      <c r="S25" s="9"/>
      <c r="T25" s="9">
        <f t="shared" si="11"/>
        <v>0</v>
      </c>
      <c r="U25" s="9">
        <f t="shared" si="12"/>
        <v>0</v>
      </c>
      <c r="V25" s="9">
        <f t="shared" si="13"/>
        <v>0</v>
      </c>
      <c r="W25" s="9">
        <f t="shared" si="14"/>
        <v>0</v>
      </c>
      <c r="X25" s="9"/>
      <c r="Y25" s="9"/>
      <c r="Z25" s="9"/>
      <c r="AA25" s="9"/>
      <c r="AB25" s="9"/>
      <c r="AC25" s="9">
        <f t="shared" si="15"/>
        <v>0</v>
      </c>
      <c r="AD25" s="9"/>
      <c r="AE25" s="9"/>
      <c r="AF25" s="9">
        <f t="shared" si="16"/>
        <v>0</v>
      </c>
      <c r="AG25" s="9"/>
      <c r="AH25" s="9"/>
      <c r="AI25" s="9"/>
      <c r="AJ25" s="9">
        <f t="shared" si="17"/>
        <v>0</v>
      </c>
      <c r="AK25" s="9">
        <f t="shared" si="18"/>
        <v>0</v>
      </c>
      <c r="AL25" s="9">
        <f t="shared" si="19"/>
        <v>0</v>
      </c>
      <c r="AM25" s="9">
        <f t="shared" si="20"/>
        <v>0</v>
      </c>
      <c r="AN25" s="9"/>
      <c r="AO25" s="9"/>
      <c r="AP25" s="9"/>
      <c r="AQ25" s="9">
        <f t="shared" si="21"/>
        <v>8</v>
      </c>
      <c r="AR25" s="9">
        <f t="shared" si="22"/>
        <v>0</v>
      </c>
      <c r="AS25" s="9">
        <f t="shared" si="23"/>
        <v>8</v>
      </c>
      <c r="AT25" s="9"/>
      <c r="AU25" s="9">
        <f t="shared" si="24"/>
        <v>0</v>
      </c>
      <c r="AV25" s="9"/>
      <c r="AW25" s="9"/>
      <c r="AX25" s="9">
        <v>8</v>
      </c>
      <c r="AY25" s="9"/>
    </row>
    <row r="26" spans="1:51" ht="24.95" customHeight="1">
      <c r="A26" s="7">
        <v>14</v>
      </c>
      <c r="B26" s="8" t="s">
        <v>62</v>
      </c>
      <c r="C26" s="9">
        <f t="shared" si="5"/>
        <v>761</v>
      </c>
      <c r="D26" s="9">
        <f t="shared" si="2"/>
        <v>661</v>
      </c>
      <c r="E26" s="9">
        <f t="shared" si="3"/>
        <v>100</v>
      </c>
      <c r="F26" s="9">
        <f t="shared" si="6"/>
        <v>0</v>
      </c>
      <c r="G26" s="9"/>
      <c r="H26" s="9"/>
      <c r="I26" s="9"/>
      <c r="J26" s="9">
        <f t="shared" si="7"/>
        <v>0</v>
      </c>
      <c r="K26" s="9">
        <f t="shared" si="4"/>
        <v>0</v>
      </c>
      <c r="L26" s="9">
        <f t="shared" si="8"/>
        <v>0</v>
      </c>
      <c r="M26" s="9"/>
      <c r="N26" s="9">
        <f t="shared" si="9"/>
        <v>0</v>
      </c>
      <c r="O26" s="9"/>
      <c r="P26" s="9"/>
      <c r="Q26" s="9">
        <f t="shared" si="10"/>
        <v>0</v>
      </c>
      <c r="R26" s="9"/>
      <c r="S26" s="9"/>
      <c r="T26" s="9">
        <f t="shared" si="11"/>
        <v>0</v>
      </c>
      <c r="U26" s="9">
        <f t="shared" si="12"/>
        <v>0</v>
      </c>
      <c r="V26" s="9">
        <f t="shared" si="13"/>
        <v>0</v>
      </c>
      <c r="W26" s="9">
        <f t="shared" si="14"/>
        <v>0</v>
      </c>
      <c r="X26" s="9"/>
      <c r="Y26" s="9"/>
      <c r="Z26" s="9"/>
      <c r="AA26" s="9"/>
      <c r="AB26" s="9"/>
      <c r="AC26" s="9">
        <f t="shared" si="15"/>
        <v>0</v>
      </c>
      <c r="AD26" s="9"/>
      <c r="AE26" s="9"/>
      <c r="AF26" s="9">
        <f t="shared" si="16"/>
        <v>0</v>
      </c>
      <c r="AG26" s="9"/>
      <c r="AH26" s="9"/>
      <c r="AI26" s="9"/>
      <c r="AJ26" s="9">
        <f t="shared" si="17"/>
        <v>0</v>
      </c>
      <c r="AK26" s="9">
        <f t="shared" si="18"/>
        <v>0</v>
      </c>
      <c r="AL26" s="9">
        <f t="shared" si="19"/>
        <v>0</v>
      </c>
      <c r="AM26" s="9">
        <f t="shared" si="20"/>
        <v>0</v>
      </c>
      <c r="AN26" s="9"/>
      <c r="AO26" s="9"/>
      <c r="AP26" s="9"/>
      <c r="AQ26" s="9">
        <f t="shared" si="21"/>
        <v>761</v>
      </c>
      <c r="AR26" s="9">
        <f t="shared" si="22"/>
        <v>661</v>
      </c>
      <c r="AS26" s="9">
        <f t="shared" si="23"/>
        <v>100</v>
      </c>
      <c r="AT26" s="9">
        <v>71</v>
      </c>
      <c r="AU26" s="9">
        <f t="shared" si="24"/>
        <v>673</v>
      </c>
      <c r="AV26" s="9">
        <v>661</v>
      </c>
      <c r="AW26" s="9">
        <v>12</v>
      </c>
      <c r="AX26" s="9">
        <v>17</v>
      </c>
      <c r="AY26" s="9"/>
    </row>
    <row r="27" spans="1:51" ht="24.95" customHeight="1">
      <c r="A27" s="7">
        <v>15</v>
      </c>
      <c r="B27" s="8" t="s">
        <v>83</v>
      </c>
      <c r="C27" s="9">
        <f t="shared" si="5"/>
        <v>8</v>
      </c>
      <c r="D27" s="9">
        <f t="shared" si="2"/>
        <v>0</v>
      </c>
      <c r="E27" s="9">
        <f t="shared" si="3"/>
        <v>8</v>
      </c>
      <c r="F27" s="9">
        <f t="shared" si="6"/>
        <v>0</v>
      </c>
      <c r="G27" s="9"/>
      <c r="H27" s="9"/>
      <c r="I27" s="9"/>
      <c r="J27" s="9">
        <f t="shared" si="7"/>
        <v>0</v>
      </c>
      <c r="K27" s="9">
        <f t="shared" si="4"/>
        <v>0</v>
      </c>
      <c r="L27" s="9">
        <f t="shared" si="8"/>
        <v>0</v>
      </c>
      <c r="M27" s="9"/>
      <c r="N27" s="9">
        <f t="shared" si="9"/>
        <v>0</v>
      </c>
      <c r="O27" s="9"/>
      <c r="P27" s="9"/>
      <c r="Q27" s="9">
        <f t="shared" si="10"/>
        <v>0</v>
      </c>
      <c r="R27" s="9"/>
      <c r="S27" s="9"/>
      <c r="T27" s="9">
        <f t="shared" si="11"/>
        <v>0</v>
      </c>
      <c r="U27" s="9">
        <f t="shared" si="12"/>
        <v>0</v>
      </c>
      <c r="V27" s="9">
        <f t="shared" si="13"/>
        <v>0</v>
      </c>
      <c r="W27" s="9">
        <f t="shared" si="14"/>
        <v>0</v>
      </c>
      <c r="X27" s="9"/>
      <c r="Y27" s="9"/>
      <c r="Z27" s="9"/>
      <c r="AA27" s="9"/>
      <c r="AB27" s="9"/>
      <c r="AC27" s="9">
        <f t="shared" si="15"/>
        <v>0</v>
      </c>
      <c r="AD27" s="9"/>
      <c r="AE27" s="9"/>
      <c r="AF27" s="9">
        <f t="shared" si="16"/>
        <v>0</v>
      </c>
      <c r="AG27" s="9"/>
      <c r="AH27" s="9"/>
      <c r="AI27" s="9"/>
      <c r="AJ27" s="9">
        <f t="shared" si="17"/>
        <v>0</v>
      </c>
      <c r="AK27" s="9">
        <f t="shared" si="18"/>
        <v>0</v>
      </c>
      <c r="AL27" s="9">
        <f t="shared" si="19"/>
        <v>0</v>
      </c>
      <c r="AM27" s="9">
        <f t="shared" si="20"/>
        <v>0</v>
      </c>
      <c r="AN27" s="9"/>
      <c r="AO27" s="9"/>
      <c r="AP27" s="9"/>
      <c r="AQ27" s="9">
        <f t="shared" si="21"/>
        <v>8</v>
      </c>
      <c r="AR27" s="9">
        <f t="shared" si="22"/>
        <v>0</v>
      </c>
      <c r="AS27" s="9">
        <f t="shared" si="23"/>
        <v>8</v>
      </c>
      <c r="AT27" s="9"/>
      <c r="AU27" s="9">
        <f t="shared" si="24"/>
        <v>0</v>
      </c>
      <c r="AV27" s="9"/>
      <c r="AW27" s="9"/>
      <c r="AX27" s="9">
        <v>8</v>
      </c>
      <c r="AY27" s="9"/>
    </row>
    <row r="28" spans="1:51" ht="24.95" customHeight="1">
      <c r="A28" s="7">
        <v>16</v>
      </c>
      <c r="B28" s="8" t="s">
        <v>84</v>
      </c>
      <c r="C28" s="9">
        <f t="shared" si="5"/>
        <v>8</v>
      </c>
      <c r="D28" s="9">
        <f t="shared" si="2"/>
        <v>0</v>
      </c>
      <c r="E28" s="9">
        <f t="shared" si="3"/>
        <v>8</v>
      </c>
      <c r="F28" s="9">
        <f t="shared" si="6"/>
        <v>0</v>
      </c>
      <c r="G28" s="9"/>
      <c r="H28" s="9"/>
      <c r="I28" s="9"/>
      <c r="J28" s="9">
        <f t="shared" si="7"/>
        <v>0</v>
      </c>
      <c r="K28" s="9">
        <f t="shared" si="4"/>
        <v>0</v>
      </c>
      <c r="L28" s="9">
        <f t="shared" si="8"/>
        <v>0</v>
      </c>
      <c r="M28" s="9"/>
      <c r="N28" s="9">
        <f t="shared" si="9"/>
        <v>0</v>
      </c>
      <c r="O28" s="9"/>
      <c r="P28" s="9"/>
      <c r="Q28" s="9">
        <f t="shared" si="10"/>
        <v>0</v>
      </c>
      <c r="R28" s="9"/>
      <c r="S28" s="9"/>
      <c r="T28" s="9">
        <f t="shared" si="11"/>
        <v>0</v>
      </c>
      <c r="U28" s="9">
        <f t="shared" si="12"/>
        <v>0</v>
      </c>
      <c r="V28" s="9">
        <f t="shared" si="13"/>
        <v>0</v>
      </c>
      <c r="W28" s="9">
        <f t="shared" si="14"/>
        <v>0</v>
      </c>
      <c r="X28" s="9"/>
      <c r="Y28" s="9"/>
      <c r="Z28" s="9"/>
      <c r="AA28" s="9"/>
      <c r="AB28" s="9"/>
      <c r="AC28" s="9">
        <f t="shared" si="15"/>
        <v>0</v>
      </c>
      <c r="AD28" s="9"/>
      <c r="AE28" s="9"/>
      <c r="AF28" s="9">
        <f t="shared" si="16"/>
        <v>0</v>
      </c>
      <c r="AG28" s="9"/>
      <c r="AH28" s="9"/>
      <c r="AI28" s="9"/>
      <c r="AJ28" s="9">
        <f t="shared" si="17"/>
        <v>0</v>
      </c>
      <c r="AK28" s="9">
        <f t="shared" si="18"/>
        <v>0</v>
      </c>
      <c r="AL28" s="9">
        <f t="shared" si="19"/>
        <v>0</v>
      </c>
      <c r="AM28" s="9">
        <f t="shared" si="20"/>
        <v>0</v>
      </c>
      <c r="AN28" s="9"/>
      <c r="AO28" s="9"/>
      <c r="AP28" s="9"/>
      <c r="AQ28" s="9">
        <f t="shared" si="21"/>
        <v>8</v>
      </c>
      <c r="AR28" s="9">
        <f t="shared" si="22"/>
        <v>0</v>
      </c>
      <c r="AS28" s="9">
        <f t="shared" si="23"/>
        <v>8</v>
      </c>
      <c r="AT28" s="9"/>
      <c r="AU28" s="9">
        <f t="shared" si="24"/>
        <v>0</v>
      </c>
      <c r="AV28" s="9"/>
      <c r="AW28" s="9"/>
      <c r="AX28" s="9">
        <v>8</v>
      </c>
      <c r="AY28" s="9"/>
    </row>
    <row r="29" spans="1:51" ht="24.95" customHeight="1">
      <c r="A29" s="7">
        <v>17</v>
      </c>
      <c r="B29" s="8" t="s">
        <v>52</v>
      </c>
      <c r="C29" s="9">
        <f t="shared" si="5"/>
        <v>11091</v>
      </c>
      <c r="D29" s="9">
        <f t="shared" si="2"/>
        <v>8085</v>
      </c>
      <c r="E29" s="9">
        <f t="shared" si="3"/>
        <v>3006</v>
      </c>
      <c r="F29" s="9">
        <f t="shared" si="6"/>
        <v>0</v>
      </c>
      <c r="G29" s="9"/>
      <c r="H29" s="9"/>
      <c r="I29" s="9"/>
      <c r="J29" s="9">
        <f t="shared" si="7"/>
        <v>0</v>
      </c>
      <c r="K29" s="9">
        <f t="shared" si="4"/>
        <v>0</v>
      </c>
      <c r="L29" s="9">
        <f t="shared" si="8"/>
        <v>0</v>
      </c>
      <c r="M29" s="9"/>
      <c r="N29" s="9">
        <f t="shared" si="9"/>
        <v>0</v>
      </c>
      <c r="O29" s="9"/>
      <c r="P29" s="9"/>
      <c r="Q29" s="9">
        <f t="shared" si="10"/>
        <v>2896</v>
      </c>
      <c r="R29" s="9">
        <v>2688</v>
      </c>
      <c r="S29" s="9">
        <v>208</v>
      </c>
      <c r="T29" s="9">
        <f t="shared" si="11"/>
        <v>0</v>
      </c>
      <c r="U29" s="9">
        <f t="shared" si="12"/>
        <v>0</v>
      </c>
      <c r="V29" s="9">
        <f t="shared" si="13"/>
        <v>0</v>
      </c>
      <c r="W29" s="9">
        <f t="shared" si="14"/>
        <v>0</v>
      </c>
      <c r="X29" s="9"/>
      <c r="Y29" s="9"/>
      <c r="Z29" s="9"/>
      <c r="AA29" s="9"/>
      <c r="AB29" s="9"/>
      <c r="AC29" s="9">
        <f t="shared" si="15"/>
        <v>0</v>
      </c>
      <c r="AD29" s="9"/>
      <c r="AE29" s="9"/>
      <c r="AF29" s="9">
        <f t="shared" si="16"/>
        <v>8187</v>
      </c>
      <c r="AG29" s="9">
        <v>5397</v>
      </c>
      <c r="AH29" s="9">
        <v>2790</v>
      </c>
      <c r="AI29" s="9"/>
      <c r="AJ29" s="9">
        <f t="shared" si="17"/>
        <v>0</v>
      </c>
      <c r="AK29" s="9">
        <f t="shared" si="18"/>
        <v>0</v>
      </c>
      <c r="AL29" s="9">
        <f t="shared" si="19"/>
        <v>0</v>
      </c>
      <c r="AM29" s="9">
        <f t="shared" si="20"/>
        <v>0</v>
      </c>
      <c r="AN29" s="9"/>
      <c r="AO29" s="9"/>
      <c r="AP29" s="9"/>
      <c r="AQ29" s="9">
        <f t="shared" si="21"/>
        <v>8</v>
      </c>
      <c r="AR29" s="9">
        <f t="shared" si="22"/>
        <v>0</v>
      </c>
      <c r="AS29" s="9">
        <f t="shared" si="23"/>
        <v>8</v>
      </c>
      <c r="AT29" s="9"/>
      <c r="AU29" s="9">
        <f t="shared" si="24"/>
        <v>0</v>
      </c>
      <c r="AV29" s="9"/>
      <c r="AW29" s="9"/>
      <c r="AX29" s="9">
        <v>8</v>
      </c>
      <c r="AY29" s="9"/>
    </row>
    <row r="30" spans="1:51" ht="24.95" customHeight="1">
      <c r="A30" s="7">
        <v>18</v>
      </c>
      <c r="B30" s="8" t="s">
        <v>85</v>
      </c>
      <c r="C30" s="9">
        <f t="shared" si="5"/>
        <v>32</v>
      </c>
      <c r="D30" s="9">
        <f t="shared" si="2"/>
        <v>0</v>
      </c>
      <c r="E30" s="9">
        <f t="shared" si="3"/>
        <v>32</v>
      </c>
      <c r="F30" s="9">
        <f t="shared" si="6"/>
        <v>0</v>
      </c>
      <c r="G30" s="9"/>
      <c r="H30" s="9"/>
      <c r="I30" s="9"/>
      <c r="J30" s="9">
        <f t="shared" si="7"/>
        <v>0</v>
      </c>
      <c r="K30" s="9">
        <f t="shared" si="4"/>
        <v>0</v>
      </c>
      <c r="L30" s="9">
        <f t="shared" si="8"/>
        <v>0</v>
      </c>
      <c r="M30" s="9"/>
      <c r="N30" s="9">
        <f t="shared" si="9"/>
        <v>0</v>
      </c>
      <c r="O30" s="9"/>
      <c r="P30" s="9"/>
      <c r="Q30" s="9">
        <f t="shared" si="10"/>
        <v>0</v>
      </c>
      <c r="R30" s="9"/>
      <c r="S30" s="9"/>
      <c r="T30" s="9">
        <f t="shared" si="11"/>
        <v>0</v>
      </c>
      <c r="U30" s="9">
        <f t="shared" si="12"/>
        <v>0</v>
      </c>
      <c r="V30" s="9">
        <f t="shared" si="13"/>
        <v>0</v>
      </c>
      <c r="W30" s="9">
        <f t="shared" si="14"/>
        <v>0</v>
      </c>
      <c r="X30" s="9"/>
      <c r="Y30" s="9"/>
      <c r="Z30" s="9"/>
      <c r="AA30" s="9"/>
      <c r="AB30" s="9"/>
      <c r="AC30" s="9">
        <f t="shared" si="15"/>
        <v>0</v>
      </c>
      <c r="AD30" s="9"/>
      <c r="AE30" s="9"/>
      <c r="AF30" s="9">
        <f t="shared" si="16"/>
        <v>0</v>
      </c>
      <c r="AG30" s="9"/>
      <c r="AH30" s="9"/>
      <c r="AI30" s="9"/>
      <c r="AJ30" s="9">
        <f t="shared" si="17"/>
        <v>0</v>
      </c>
      <c r="AK30" s="9">
        <f t="shared" si="18"/>
        <v>0</v>
      </c>
      <c r="AL30" s="9">
        <f t="shared" si="19"/>
        <v>0</v>
      </c>
      <c r="AM30" s="9">
        <f t="shared" si="20"/>
        <v>0</v>
      </c>
      <c r="AN30" s="9"/>
      <c r="AO30" s="9"/>
      <c r="AP30" s="9"/>
      <c r="AQ30" s="9">
        <f t="shared" si="21"/>
        <v>32</v>
      </c>
      <c r="AR30" s="9">
        <f t="shared" si="22"/>
        <v>0</v>
      </c>
      <c r="AS30" s="9">
        <f t="shared" si="23"/>
        <v>32</v>
      </c>
      <c r="AT30" s="9">
        <v>24</v>
      </c>
      <c r="AU30" s="9">
        <f t="shared" si="24"/>
        <v>0</v>
      </c>
      <c r="AV30" s="9"/>
      <c r="AW30" s="9"/>
      <c r="AX30" s="9">
        <v>8</v>
      </c>
      <c r="AY30" s="9"/>
    </row>
    <row r="31" spans="1:51" ht="24.95" customHeight="1">
      <c r="A31" s="7">
        <v>19</v>
      </c>
      <c r="B31" s="8" t="s">
        <v>86</v>
      </c>
      <c r="C31" s="9">
        <f t="shared" si="5"/>
        <v>8</v>
      </c>
      <c r="D31" s="9">
        <f t="shared" si="2"/>
        <v>0</v>
      </c>
      <c r="E31" s="9">
        <f t="shared" si="3"/>
        <v>8</v>
      </c>
      <c r="F31" s="9">
        <f t="shared" si="6"/>
        <v>0</v>
      </c>
      <c r="G31" s="9"/>
      <c r="H31" s="9"/>
      <c r="I31" s="9"/>
      <c r="J31" s="9">
        <f t="shared" si="7"/>
        <v>0</v>
      </c>
      <c r="K31" s="9">
        <f t="shared" si="4"/>
        <v>0</v>
      </c>
      <c r="L31" s="9">
        <f t="shared" si="8"/>
        <v>0</v>
      </c>
      <c r="M31" s="9"/>
      <c r="N31" s="9">
        <f t="shared" si="9"/>
        <v>0</v>
      </c>
      <c r="O31" s="9"/>
      <c r="P31" s="9"/>
      <c r="Q31" s="9">
        <f t="shared" si="10"/>
        <v>0</v>
      </c>
      <c r="R31" s="9"/>
      <c r="S31" s="9"/>
      <c r="T31" s="9">
        <f t="shared" si="11"/>
        <v>0</v>
      </c>
      <c r="U31" s="9">
        <f t="shared" si="12"/>
        <v>0</v>
      </c>
      <c r="V31" s="9">
        <f t="shared" si="13"/>
        <v>0</v>
      </c>
      <c r="W31" s="9">
        <f t="shared" si="14"/>
        <v>0</v>
      </c>
      <c r="X31" s="9"/>
      <c r="Y31" s="9"/>
      <c r="Z31" s="9"/>
      <c r="AA31" s="9"/>
      <c r="AB31" s="9"/>
      <c r="AC31" s="9">
        <f t="shared" si="15"/>
        <v>0</v>
      </c>
      <c r="AD31" s="9"/>
      <c r="AE31" s="9"/>
      <c r="AF31" s="9">
        <f t="shared" si="16"/>
        <v>0</v>
      </c>
      <c r="AG31" s="9"/>
      <c r="AH31" s="9"/>
      <c r="AI31" s="9"/>
      <c r="AJ31" s="9">
        <f t="shared" si="17"/>
        <v>0</v>
      </c>
      <c r="AK31" s="9">
        <f t="shared" si="18"/>
        <v>0</v>
      </c>
      <c r="AL31" s="9">
        <f t="shared" si="19"/>
        <v>0</v>
      </c>
      <c r="AM31" s="9">
        <f t="shared" si="20"/>
        <v>0</v>
      </c>
      <c r="AN31" s="9"/>
      <c r="AO31" s="9"/>
      <c r="AP31" s="9"/>
      <c r="AQ31" s="9">
        <f t="shared" si="21"/>
        <v>8</v>
      </c>
      <c r="AR31" s="9">
        <f t="shared" si="22"/>
        <v>0</v>
      </c>
      <c r="AS31" s="9">
        <f t="shared" si="23"/>
        <v>8</v>
      </c>
      <c r="AT31" s="9"/>
      <c r="AU31" s="9">
        <f t="shared" si="24"/>
        <v>0</v>
      </c>
      <c r="AV31" s="9"/>
      <c r="AW31" s="9"/>
      <c r="AX31" s="9">
        <v>8</v>
      </c>
      <c r="AY31" s="9"/>
    </row>
    <row r="32" spans="1:51" ht="24.95" customHeight="1">
      <c r="A32" s="7">
        <v>20</v>
      </c>
      <c r="B32" s="8" t="s">
        <v>87</v>
      </c>
      <c r="C32" s="9">
        <f t="shared" si="5"/>
        <v>8</v>
      </c>
      <c r="D32" s="9">
        <f t="shared" si="2"/>
        <v>0</v>
      </c>
      <c r="E32" s="9">
        <f t="shared" si="3"/>
        <v>8</v>
      </c>
      <c r="F32" s="9">
        <f t="shared" si="6"/>
        <v>0</v>
      </c>
      <c r="G32" s="9"/>
      <c r="H32" s="9"/>
      <c r="I32" s="9"/>
      <c r="J32" s="9">
        <f t="shared" si="7"/>
        <v>0</v>
      </c>
      <c r="K32" s="9">
        <f t="shared" si="4"/>
        <v>0</v>
      </c>
      <c r="L32" s="9">
        <f t="shared" si="8"/>
        <v>0</v>
      </c>
      <c r="M32" s="9"/>
      <c r="N32" s="9">
        <f t="shared" si="9"/>
        <v>0</v>
      </c>
      <c r="O32" s="9"/>
      <c r="P32" s="9"/>
      <c r="Q32" s="9">
        <f t="shared" si="10"/>
        <v>0</v>
      </c>
      <c r="R32" s="9"/>
      <c r="S32" s="9"/>
      <c r="T32" s="9">
        <f t="shared" si="11"/>
        <v>0</v>
      </c>
      <c r="U32" s="9">
        <f t="shared" si="12"/>
        <v>0</v>
      </c>
      <c r="V32" s="9">
        <f t="shared" si="13"/>
        <v>0</v>
      </c>
      <c r="W32" s="9">
        <f t="shared" si="14"/>
        <v>0</v>
      </c>
      <c r="X32" s="9"/>
      <c r="Y32" s="9"/>
      <c r="Z32" s="9"/>
      <c r="AA32" s="9"/>
      <c r="AB32" s="9"/>
      <c r="AC32" s="9">
        <f t="shared" si="15"/>
        <v>0</v>
      </c>
      <c r="AD32" s="9"/>
      <c r="AE32" s="9"/>
      <c r="AF32" s="9">
        <f t="shared" si="16"/>
        <v>0</v>
      </c>
      <c r="AG32" s="9"/>
      <c r="AH32" s="9"/>
      <c r="AI32" s="9"/>
      <c r="AJ32" s="9">
        <f t="shared" si="17"/>
        <v>0</v>
      </c>
      <c r="AK32" s="9">
        <f t="shared" si="18"/>
        <v>0</v>
      </c>
      <c r="AL32" s="9">
        <f t="shared" si="19"/>
        <v>0</v>
      </c>
      <c r="AM32" s="9">
        <f t="shared" si="20"/>
        <v>0</v>
      </c>
      <c r="AN32" s="9"/>
      <c r="AO32" s="9"/>
      <c r="AP32" s="9"/>
      <c r="AQ32" s="9">
        <f t="shared" si="21"/>
        <v>8</v>
      </c>
      <c r="AR32" s="9">
        <f t="shared" si="22"/>
        <v>0</v>
      </c>
      <c r="AS32" s="9">
        <f t="shared" si="23"/>
        <v>8</v>
      </c>
      <c r="AT32" s="9"/>
      <c r="AU32" s="9">
        <f t="shared" si="24"/>
        <v>0</v>
      </c>
      <c r="AV32" s="9"/>
      <c r="AW32" s="9"/>
      <c r="AX32" s="9">
        <v>8</v>
      </c>
      <c r="AY32" s="9"/>
    </row>
    <row r="33" spans="1:53" ht="24.95" customHeight="1">
      <c r="A33" s="7">
        <v>21</v>
      </c>
      <c r="B33" s="8" t="s">
        <v>88</v>
      </c>
      <c r="C33" s="9">
        <f t="shared" si="5"/>
        <v>4741</v>
      </c>
      <c r="D33" s="9">
        <f t="shared" si="2"/>
        <v>0</v>
      </c>
      <c r="E33" s="9">
        <f t="shared" si="3"/>
        <v>4741</v>
      </c>
      <c r="F33" s="9">
        <f t="shared" si="6"/>
        <v>0</v>
      </c>
      <c r="G33" s="9"/>
      <c r="H33" s="9"/>
      <c r="I33" s="9"/>
      <c r="J33" s="9">
        <f t="shared" si="7"/>
        <v>4741</v>
      </c>
      <c r="K33" s="9">
        <f t="shared" si="4"/>
        <v>0</v>
      </c>
      <c r="L33" s="9">
        <f t="shared" si="8"/>
        <v>4741</v>
      </c>
      <c r="M33" s="9">
        <v>4741</v>
      </c>
      <c r="N33" s="9">
        <f t="shared" si="9"/>
        <v>0</v>
      </c>
      <c r="O33" s="9"/>
      <c r="P33" s="9"/>
      <c r="Q33" s="9">
        <f t="shared" si="10"/>
        <v>0</v>
      </c>
      <c r="R33" s="9"/>
      <c r="S33" s="9"/>
      <c r="T33" s="9">
        <f t="shared" si="11"/>
        <v>0</v>
      </c>
      <c r="U33" s="9">
        <f t="shared" si="12"/>
        <v>0</v>
      </c>
      <c r="V33" s="9">
        <f t="shared" si="13"/>
        <v>0</v>
      </c>
      <c r="W33" s="9">
        <f t="shared" si="14"/>
        <v>0</v>
      </c>
      <c r="X33" s="9"/>
      <c r="Y33" s="9"/>
      <c r="Z33" s="9"/>
      <c r="AA33" s="9"/>
      <c r="AB33" s="9"/>
      <c r="AC33" s="9">
        <f t="shared" si="15"/>
        <v>0</v>
      </c>
      <c r="AD33" s="9"/>
      <c r="AE33" s="9"/>
      <c r="AF33" s="9">
        <f t="shared" si="16"/>
        <v>0</v>
      </c>
      <c r="AG33" s="9"/>
      <c r="AH33" s="9"/>
      <c r="AI33" s="9"/>
      <c r="AJ33" s="9">
        <f t="shared" si="17"/>
        <v>0</v>
      </c>
      <c r="AK33" s="9">
        <f t="shared" si="18"/>
        <v>0</v>
      </c>
      <c r="AL33" s="9">
        <f t="shared" si="19"/>
        <v>0</v>
      </c>
      <c r="AM33" s="9">
        <f t="shared" si="20"/>
        <v>0</v>
      </c>
      <c r="AN33" s="9"/>
      <c r="AO33" s="9"/>
      <c r="AP33" s="9"/>
      <c r="AQ33" s="9">
        <f t="shared" si="21"/>
        <v>0</v>
      </c>
      <c r="AR33" s="9">
        <f t="shared" si="22"/>
        <v>0</v>
      </c>
      <c r="AS33" s="9">
        <f t="shared" si="23"/>
        <v>0</v>
      </c>
      <c r="AT33" s="9"/>
      <c r="AU33" s="9">
        <f t="shared" si="24"/>
        <v>0</v>
      </c>
      <c r="AV33" s="9"/>
      <c r="AW33" s="9"/>
      <c r="AX33" s="9"/>
      <c r="AY33" s="9"/>
    </row>
    <row r="34" spans="1:53" ht="24.95" customHeight="1">
      <c r="A34" s="7">
        <v>22</v>
      </c>
      <c r="B34" s="8" t="s">
        <v>89</v>
      </c>
      <c r="C34" s="9">
        <f t="shared" si="5"/>
        <v>690</v>
      </c>
      <c r="D34" s="9">
        <f t="shared" si="2"/>
        <v>0</v>
      </c>
      <c r="E34" s="9">
        <f t="shared" si="3"/>
        <v>690</v>
      </c>
      <c r="F34" s="9">
        <f t="shared" si="6"/>
        <v>0</v>
      </c>
      <c r="G34" s="9"/>
      <c r="H34" s="9"/>
      <c r="I34" s="9"/>
      <c r="J34" s="9">
        <f t="shared" si="7"/>
        <v>690</v>
      </c>
      <c r="K34" s="9">
        <f t="shared" si="4"/>
        <v>0</v>
      </c>
      <c r="L34" s="9">
        <f t="shared" si="8"/>
        <v>690</v>
      </c>
      <c r="M34" s="9">
        <v>690</v>
      </c>
      <c r="N34" s="9">
        <f t="shared" si="9"/>
        <v>0</v>
      </c>
      <c r="O34" s="9"/>
      <c r="P34" s="9"/>
      <c r="Q34" s="9">
        <f t="shared" si="10"/>
        <v>0</v>
      </c>
      <c r="R34" s="9"/>
      <c r="S34" s="9"/>
      <c r="T34" s="9">
        <f t="shared" si="11"/>
        <v>0</v>
      </c>
      <c r="U34" s="9">
        <f t="shared" si="12"/>
        <v>0</v>
      </c>
      <c r="V34" s="9">
        <f t="shared" si="13"/>
        <v>0</v>
      </c>
      <c r="W34" s="9">
        <f t="shared" si="14"/>
        <v>0</v>
      </c>
      <c r="X34" s="9"/>
      <c r="Y34" s="9"/>
      <c r="Z34" s="9"/>
      <c r="AA34" s="9"/>
      <c r="AB34" s="9"/>
      <c r="AC34" s="9">
        <f t="shared" si="15"/>
        <v>0</v>
      </c>
      <c r="AD34" s="9"/>
      <c r="AE34" s="9"/>
      <c r="AF34" s="9">
        <f t="shared" si="16"/>
        <v>0</v>
      </c>
      <c r="AG34" s="9"/>
      <c r="AH34" s="9"/>
      <c r="AI34" s="9"/>
      <c r="AJ34" s="9">
        <f t="shared" si="17"/>
        <v>0</v>
      </c>
      <c r="AK34" s="9">
        <f t="shared" si="18"/>
        <v>0</v>
      </c>
      <c r="AL34" s="9">
        <f t="shared" si="19"/>
        <v>0</v>
      </c>
      <c r="AM34" s="9">
        <f t="shared" si="20"/>
        <v>0</v>
      </c>
      <c r="AN34" s="9"/>
      <c r="AO34" s="9"/>
      <c r="AP34" s="9"/>
      <c r="AQ34" s="9">
        <f t="shared" si="21"/>
        <v>0</v>
      </c>
      <c r="AR34" s="9">
        <f t="shared" si="22"/>
        <v>0</v>
      </c>
      <c r="AS34" s="9">
        <f t="shared" si="23"/>
        <v>0</v>
      </c>
      <c r="AT34" s="9"/>
      <c r="AU34" s="9">
        <f t="shared" si="24"/>
        <v>0</v>
      </c>
      <c r="AV34" s="9"/>
      <c r="AW34" s="9"/>
      <c r="AX34" s="9"/>
      <c r="AY34" s="9"/>
    </row>
    <row r="35" spans="1:53" ht="24.95" customHeight="1">
      <c r="A35" s="7">
        <v>23</v>
      </c>
      <c r="B35" s="8" t="s">
        <v>90</v>
      </c>
      <c r="C35" s="9">
        <f t="shared" si="5"/>
        <v>8</v>
      </c>
      <c r="D35" s="9">
        <f t="shared" si="2"/>
        <v>0</v>
      </c>
      <c r="E35" s="9">
        <f t="shared" si="3"/>
        <v>8</v>
      </c>
      <c r="F35" s="9">
        <f t="shared" si="6"/>
        <v>0</v>
      </c>
      <c r="G35" s="9"/>
      <c r="H35" s="9"/>
      <c r="I35" s="9"/>
      <c r="J35" s="9">
        <f t="shared" si="7"/>
        <v>0</v>
      </c>
      <c r="K35" s="9">
        <f t="shared" si="4"/>
        <v>0</v>
      </c>
      <c r="L35" s="9">
        <f t="shared" si="8"/>
        <v>0</v>
      </c>
      <c r="M35" s="9"/>
      <c r="N35" s="9">
        <f t="shared" si="9"/>
        <v>0</v>
      </c>
      <c r="O35" s="9"/>
      <c r="P35" s="9"/>
      <c r="Q35" s="9">
        <f t="shared" si="10"/>
        <v>0</v>
      </c>
      <c r="R35" s="9"/>
      <c r="S35" s="9"/>
      <c r="T35" s="9">
        <f t="shared" si="11"/>
        <v>0</v>
      </c>
      <c r="U35" s="9">
        <f t="shared" si="12"/>
        <v>0</v>
      </c>
      <c r="V35" s="9">
        <f t="shared" si="13"/>
        <v>0</v>
      </c>
      <c r="W35" s="9">
        <f t="shared" si="14"/>
        <v>0</v>
      </c>
      <c r="X35" s="9"/>
      <c r="Y35" s="9"/>
      <c r="Z35" s="9"/>
      <c r="AA35" s="9"/>
      <c r="AB35" s="9"/>
      <c r="AC35" s="9">
        <f t="shared" si="15"/>
        <v>0</v>
      </c>
      <c r="AD35" s="9"/>
      <c r="AE35" s="9"/>
      <c r="AF35" s="9">
        <f t="shared" si="16"/>
        <v>0</v>
      </c>
      <c r="AG35" s="9"/>
      <c r="AH35" s="9"/>
      <c r="AI35" s="9"/>
      <c r="AJ35" s="9">
        <f t="shared" si="17"/>
        <v>0</v>
      </c>
      <c r="AK35" s="9">
        <f t="shared" si="18"/>
        <v>0</v>
      </c>
      <c r="AL35" s="9">
        <f t="shared" si="19"/>
        <v>0</v>
      </c>
      <c r="AM35" s="9">
        <f t="shared" si="20"/>
        <v>0</v>
      </c>
      <c r="AN35" s="9"/>
      <c r="AO35" s="9"/>
      <c r="AP35" s="9"/>
      <c r="AQ35" s="9">
        <f t="shared" si="21"/>
        <v>8</v>
      </c>
      <c r="AR35" s="9">
        <f t="shared" si="22"/>
        <v>0</v>
      </c>
      <c r="AS35" s="9">
        <f t="shared" si="23"/>
        <v>8</v>
      </c>
      <c r="AT35" s="9"/>
      <c r="AU35" s="9">
        <f t="shared" si="24"/>
        <v>0</v>
      </c>
      <c r="AV35" s="9"/>
      <c r="AW35" s="9"/>
      <c r="AX35" s="9">
        <v>8</v>
      </c>
      <c r="AY35" s="9"/>
    </row>
    <row r="36" spans="1:53" ht="24.95" customHeight="1">
      <c r="A36" s="7">
        <v>24</v>
      </c>
      <c r="B36" s="8" t="s">
        <v>91</v>
      </c>
      <c r="C36" s="9">
        <f t="shared" si="5"/>
        <v>300</v>
      </c>
      <c r="D36" s="9">
        <f t="shared" si="2"/>
        <v>0</v>
      </c>
      <c r="E36" s="9">
        <f t="shared" si="3"/>
        <v>300</v>
      </c>
      <c r="F36" s="9">
        <f t="shared" si="6"/>
        <v>0</v>
      </c>
      <c r="G36" s="9"/>
      <c r="H36" s="9"/>
      <c r="I36" s="9"/>
      <c r="J36" s="9">
        <f t="shared" si="7"/>
        <v>0</v>
      </c>
      <c r="K36" s="9">
        <f t="shared" si="4"/>
        <v>0</v>
      </c>
      <c r="L36" s="9">
        <f t="shared" si="8"/>
        <v>0</v>
      </c>
      <c r="M36" s="9"/>
      <c r="N36" s="9">
        <f t="shared" si="9"/>
        <v>0</v>
      </c>
      <c r="O36" s="9"/>
      <c r="P36" s="9"/>
      <c r="Q36" s="9">
        <f t="shared" si="10"/>
        <v>0</v>
      </c>
      <c r="R36" s="9"/>
      <c r="S36" s="9"/>
      <c r="T36" s="9">
        <f t="shared" si="11"/>
        <v>292</v>
      </c>
      <c r="U36" s="9">
        <f t="shared" si="12"/>
        <v>0</v>
      </c>
      <c r="V36" s="9">
        <f t="shared" si="13"/>
        <v>292</v>
      </c>
      <c r="W36" s="9">
        <f t="shared" si="14"/>
        <v>0</v>
      </c>
      <c r="X36" s="9"/>
      <c r="Y36" s="9"/>
      <c r="Z36" s="9">
        <v>292</v>
      </c>
      <c r="AA36" s="9"/>
      <c r="AB36" s="9"/>
      <c r="AC36" s="9">
        <f t="shared" si="15"/>
        <v>0</v>
      </c>
      <c r="AD36" s="9"/>
      <c r="AE36" s="9"/>
      <c r="AF36" s="9">
        <f t="shared" si="16"/>
        <v>0</v>
      </c>
      <c r="AG36" s="9"/>
      <c r="AH36" s="9"/>
      <c r="AI36" s="9"/>
      <c r="AJ36" s="9">
        <f t="shared" si="17"/>
        <v>0</v>
      </c>
      <c r="AK36" s="9">
        <f t="shared" si="18"/>
        <v>0</v>
      </c>
      <c r="AL36" s="9">
        <f t="shared" si="19"/>
        <v>0</v>
      </c>
      <c r="AM36" s="9">
        <f t="shared" si="20"/>
        <v>0</v>
      </c>
      <c r="AN36" s="9"/>
      <c r="AO36" s="9"/>
      <c r="AP36" s="9"/>
      <c r="AQ36" s="9">
        <f t="shared" si="21"/>
        <v>8</v>
      </c>
      <c r="AR36" s="9">
        <f t="shared" si="22"/>
        <v>0</v>
      </c>
      <c r="AS36" s="9">
        <f t="shared" si="23"/>
        <v>8</v>
      </c>
      <c r="AT36" s="9"/>
      <c r="AU36" s="9">
        <f t="shared" si="24"/>
        <v>0</v>
      </c>
      <c r="AV36" s="9"/>
      <c r="AW36" s="9"/>
      <c r="AX36" s="9">
        <v>8</v>
      </c>
      <c r="AY36" s="9"/>
    </row>
    <row r="37" spans="1:53" ht="24.95" customHeight="1">
      <c r="A37" s="7">
        <v>25</v>
      </c>
      <c r="B37" s="8" t="s">
        <v>53</v>
      </c>
      <c r="C37" s="9">
        <f>SUM(D37:E37)</f>
        <v>300</v>
      </c>
      <c r="D37" s="9">
        <f t="shared" si="2"/>
        <v>0</v>
      </c>
      <c r="E37" s="9">
        <f t="shared" si="3"/>
        <v>300</v>
      </c>
      <c r="F37" s="9">
        <f>SUM(G37:H37)</f>
        <v>0</v>
      </c>
      <c r="G37" s="9"/>
      <c r="H37" s="9"/>
      <c r="I37" s="9"/>
      <c r="J37" s="9">
        <f t="shared" si="7"/>
        <v>0</v>
      </c>
      <c r="K37" s="9">
        <f t="shared" si="4"/>
        <v>0</v>
      </c>
      <c r="L37" s="9">
        <f t="shared" si="8"/>
        <v>0</v>
      </c>
      <c r="M37" s="9"/>
      <c r="N37" s="9">
        <f t="shared" si="9"/>
        <v>0</v>
      </c>
      <c r="O37" s="9"/>
      <c r="P37" s="9"/>
      <c r="Q37" s="9">
        <f t="shared" si="10"/>
        <v>0</v>
      </c>
      <c r="R37" s="9"/>
      <c r="S37" s="9"/>
      <c r="T37" s="9">
        <f>SUM(U37:V37)</f>
        <v>292</v>
      </c>
      <c r="U37" s="9">
        <f>X37</f>
        <v>0</v>
      </c>
      <c r="V37" s="9">
        <f>Y37+Z37+AA37+AB37</f>
        <v>292</v>
      </c>
      <c r="W37" s="9">
        <f>SUM(X37:Y37)</f>
        <v>0</v>
      </c>
      <c r="X37" s="9"/>
      <c r="Y37" s="9"/>
      <c r="Z37" s="9">
        <v>292</v>
      </c>
      <c r="AA37" s="9"/>
      <c r="AB37" s="9"/>
      <c r="AC37" s="9">
        <f>SUM(AD37:AE37)</f>
        <v>0</v>
      </c>
      <c r="AD37" s="9"/>
      <c r="AE37" s="9"/>
      <c r="AF37" s="9">
        <f>SUM(AG37:AH37)</f>
        <v>0</v>
      </c>
      <c r="AG37" s="9"/>
      <c r="AH37" s="9"/>
      <c r="AI37" s="9"/>
      <c r="AJ37" s="9">
        <f>SUM(AK37:AL37)</f>
        <v>0</v>
      </c>
      <c r="AK37" s="9">
        <f>AN37</f>
        <v>0</v>
      </c>
      <c r="AL37" s="9">
        <f>AO37+AP37</f>
        <v>0</v>
      </c>
      <c r="AM37" s="9">
        <f>SUM(AN37:AO37)</f>
        <v>0</v>
      </c>
      <c r="AN37" s="9"/>
      <c r="AO37" s="9"/>
      <c r="AP37" s="9"/>
      <c r="AQ37" s="9">
        <f>SUM(AR37:AS37)</f>
        <v>8</v>
      </c>
      <c r="AR37" s="9">
        <f>AV37</f>
        <v>0</v>
      </c>
      <c r="AS37" s="9">
        <f>AT37+AW37+AX37</f>
        <v>8</v>
      </c>
      <c r="AT37" s="9"/>
      <c r="AU37" s="9">
        <f>SUM(AV37:AW37)</f>
        <v>0</v>
      </c>
      <c r="AV37" s="9"/>
      <c r="AW37" s="9"/>
      <c r="AX37" s="9">
        <v>8</v>
      </c>
      <c r="AY37" s="9"/>
    </row>
    <row r="38" spans="1:53" ht="24.95" customHeight="1">
      <c r="A38" s="3" t="s">
        <v>14</v>
      </c>
      <c r="B38" s="4" t="s">
        <v>27</v>
      </c>
      <c r="C38" s="5">
        <f>SUM(C39:C48)</f>
        <v>380938</v>
      </c>
      <c r="D38" s="5">
        <f>SUM(D39:D48)</f>
        <v>281431</v>
      </c>
      <c r="E38" s="5">
        <f>SUM(E39:E48)</f>
        <v>99507</v>
      </c>
      <c r="F38" s="5">
        <f t="shared" ref="F38:AX38" si="25">SUM(F39:F48)</f>
        <v>38694</v>
      </c>
      <c r="G38" s="5">
        <f t="shared" si="25"/>
        <v>31264</v>
      </c>
      <c r="H38" s="5">
        <f t="shared" si="25"/>
        <v>7430</v>
      </c>
      <c r="I38" s="5">
        <f t="shared" si="25"/>
        <v>69777</v>
      </c>
      <c r="J38" s="5">
        <f t="shared" si="25"/>
        <v>60082</v>
      </c>
      <c r="K38" s="5">
        <f t="shared" si="25"/>
        <v>0</v>
      </c>
      <c r="L38" s="5">
        <f t="shared" si="25"/>
        <v>60082</v>
      </c>
      <c r="M38" s="5">
        <f t="shared" si="25"/>
        <v>42069</v>
      </c>
      <c r="N38" s="5">
        <f t="shared" si="25"/>
        <v>18013</v>
      </c>
      <c r="O38" s="5">
        <f t="shared" si="25"/>
        <v>0</v>
      </c>
      <c r="P38" s="5">
        <f t="shared" si="25"/>
        <v>18013</v>
      </c>
      <c r="Q38" s="5">
        <f t="shared" si="25"/>
        <v>147392</v>
      </c>
      <c r="R38" s="5">
        <f t="shared" si="25"/>
        <v>141071</v>
      </c>
      <c r="S38" s="5">
        <f t="shared" si="25"/>
        <v>6321</v>
      </c>
      <c r="T38" s="5">
        <f t="shared" si="25"/>
        <v>46564</v>
      </c>
      <c r="U38" s="5">
        <f t="shared" si="25"/>
        <v>27350</v>
      </c>
      <c r="V38" s="5">
        <f t="shared" si="25"/>
        <v>19214</v>
      </c>
      <c r="W38" s="5">
        <f t="shared" si="25"/>
        <v>28343</v>
      </c>
      <c r="X38" s="5">
        <f t="shared" si="25"/>
        <v>27350</v>
      </c>
      <c r="Y38" s="5">
        <f t="shared" si="25"/>
        <v>993</v>
      </c>
      <c r="Z38" s="5">
        <f t="shared" si="25"/>
        <v>1518</v>
      </c>
      <c r="AA38" s="5">
        <f t="shared" si="25"/>
        <v>15758</v>
      </c>
      <c r="AB38" s="5">
        <f t="shared" si="25"/>
        <v>945</v>
      </c>
      <c r="AC38" s="5">
        <f t="shared" si="25"/>
        <v>9786</v>
      </c>
      <c r="AD38" s="5">
        <f t="shared" si="25"/>
        <v>8662</v>
      </c>
      <c r="AE38" s="5">
        <f t="shared" si="25"/>
        <v>1124</v>
      </c>
      <c r="AF38" s="5">
        <f t="shared" si="25"/>
        <v>0</v>
      </c>
      <c r="AG38" s="5">
        <f t="shared" si="25"/>
        <v>0</v>
      </c>
      <c r="AH38" s="5">
        <f t="shared" si="25"/>
        <v>0</v>
      </c>
      <c r="AI38" s="5">
        <f t="shared" si="25"/>
        <v>2553</v>
      </c>
      <c r="AJ38" s="5">
        <f t="shared" si="25"/>
        <v>772</v>
      </c>
      <c r="AK38" s="5">
        <f t="shared" si="25"/>
        <v>0</v>
      </c>
      <c r="AL38" s="5">
        <f t="shared" si="25"/>
        <v>772</v>
      </c>
      <c r="AM38" s="5">
        <f t="shared" si="25"/>
        <v>0</v>
      </c>
      <c r="AN38" s="5">
        <f t="shared" si="25"/>
        <v>0</v>
      </c>
      <c r="AO38" s="5">
        <f t="shared" si="25"/>
        <v>0</v>
      </c>
      <c r="AP38" s="5">
        <f t="shared" si="25"/>
        <v>772</v>
      </c>
      <c r="AQ38" s="5">
        <f t="shared" si="25"/>
        <v>5318</v>
      </c>
      <c r="AR38" s="5">
        <f t="shared" si="25"/>
        <v>3307</v>
      </c>
      <c r="AS38" s="5">
        <f t="shared" si="25"/>
        <v>2011</v>
      </c>
      <c r="AT38" s="5">
        <f t="shared" si="25"/>
        <v>1427</v>
      </c>
      <c r="AU38" s="5">
        <f t="shared" si="25"/>
        <v>3508</v>
      </c>
      <c r="AV38" s="5">
        <f t="shared" si="25"/>
        <v>3307</v>
      </c>
      <c r="AW38" s="5">
        <f t="shared" si="25"/>
        <v>201</v>
      </c>
      <c r="AX38" s="5">
        <f t="shared" si="25"/>
        <v>383</v>
      </c>
      <c r="AY38" s="10"/>
      <c r="AZ38" s="22"/>
      <c r="BA38" s="22"/>
    </row>
    <row r="39" spans="1:53" ht="24.95" customHeight="1">
      <c r="A39" s="7">
        <v>1</v>
      </c>
      <c r="B39" s="8" t="s">
        <v>49</v>
      </c>
      <c r="C39" s="9">
        <f>SUM(D39:E39)</f>
        <v>9618</v>
      </c>
      <c r="D39" s="9">
        <f t="shared" ref="D39:D48" si="26">G39+I39+K39+R39+U39+AD39+AG39+AK39+AR39</f>
        <v>5245</v>
      </c>
      <c r="E39" s="9">
        <f t="shared" ref="E39:E48" si="27">H39+L39+S39+V39+AE39+AH39+AI39+AL39+AS39</f>
        <v>4373</v>
      </c>
      <c r="F39" s="9">
        <f>SUM(G39:H39)</f>
        <v>1386</v>
      </c>
      <c r="G39" s="9">
        <v>1162</v>
      </c>
      <c r="H39" s="9">
        <v>224</v>
      </c>
      <c r="I39" s="9">
        <v>0</v>
      </c>
      <c r="J39" s="9">
        <f t="shared" si="7"/>
        <v>1054</v>
      </c>
      <c r="K39" s="9">
        <f t="shared" ref="K39:K48" si="28">O39</f>
        <v>0</v>
      </c>
      <c r="L39" s="9">
        <v>1054</v>
      </c>
      <c r="M39" s="9">
        <v>601</v>
      </c>
      <c r="N39" s="9">
        <f t="shared" si="9"/>
        <v>453</v>
      </c>
      <c r="O39" s="9"/>
      <c r="P39" s="9">
        <v>453</v>
      </c>
      <c r="Q39" s="9">
        <f>SUM(R39:S39)</f>
        <v>2979</v>
      </c>
      <c r="R39" s="9">
        <v>2771</v>
      </c>
      <c r="S39" s="9">
        <v>208</v>
      </c>
      <c r="T39" s="9">
        <f t="shared" ref="T39:T48" si="29">SUM(U39:V39)</f>
        <v>2456</v>
      </c>
      <c r="U39" s="9">
        <f t="shared" ref="U39:U48" si="30">X39</f>
        <v>0</v>
      </c>
      <c r="V39" s="9">
        <f t="shared" ref="V39:V48" si="31">Y39+Z39+AA39+AB39</f>
        <v>2456</v>
      </c>
      <c r="W39" s="9">
        <f t="shared" ref="W39:W48" si="32">SUM(X39:Y39)</f>
        <v>19</v>
      </c>
      <c r="X39" s="9">
        <v>0</v>
      </c>
      <c r="Y39" s="9">
        <v>19</v>
      </c>
      <c r="Z39" s="9">
        <v>231</v>
      </c>
      <c r="AA39" s="9">
        <v>2187</v>
      </c>
      <c r="AB39" s="9">
        <v>19</v>
      </c>
      <c r="AC39" s="9">
        <f t="shared" ref="AC39:AC48" si="33">SUM(AD39:AE39)</f>
        <v>1396</v>
      </c>
      <c r="AD39" s="9">
        <v>1300</v>
      </c>
      <c r="AE39" s="9">
        <v>96</v>
      </c>
      <c r="AF39" s="9">
        <f t="shared" ref="AF39:AF48" si="34">SUM(AG39:AH39)</f>
        <v>0</v>
      </c>
      <c r="AG39" s="9"/>
      <c r="AH39" s="9"/>
      <c r="AI39" s="9">
        <v>93</v>
      </c>
      <c r="AJ39" s="9">
        <f t="shared" ref="AJ39:AJ48" si="35">SUM(AK39:AL39)</f>
        <v>57</v>
      </c>
      <c r="AK39" s="9">
        <f t="shared" ref="AK39:AK48" si="36">AN39</f>
        <v>0</v>
      </c>
      <c r="AL39" s="9">
        <f t="shared" ref="AL39:AL48" si="37">AO39+AP39</f>
        <v>57</v>
      </c>
      <c r="AM39" s="9">
        <f t="shared" ref="AM39:AM48" si="38">SUM(AN39:AO39)</f>
        <v>0</v>
      </c>
      <c r="AN39" s="9"/>
      <c r="AO39" s="9"/>
      <c r="AP39" s="9">
        <v>57</v>
      </c>
      <c r="AQ39" s="9">
        <f t="shared" ref="AQ39:AQ48" si="39">SUM(AR39:AS39)</f>
        <v>197</v>
      </c>
      <c r="AR39" s="9">
        <f t="shared" ref="AR39:AR48" si="40">AV39</f>
        <v>12</v>
      </c>
      <c r="AS39" s="9">
        <f t="shared" ref="AS39:AS48" si="41">AT39+AW39+AX39</f>
        <v>185</v>
      </c>
      <c r="AT39" s="9">
        <v>163</v>
      </c>
      <c r="AU39" s="9">
        <f t="shared" ref="AU39:AU48" si="42">SUM(AV39:AW39)</f>
        <v>13</v>
      </c>
      <c r="AV39" s="9">
        <v>12</v>
      </c>
      <c r="AW39" s="9">
        <v>1</v>
      </c>
      <c r="AX39" s="9">
        <v>21</v>
      </c>
      <c r="AY39" s="9"/>
      <c r="AZ39" s="22"/>
      <c r="BA39" s="22"/>
    </row>
    <row r="40" spans="1:53" ht="24.95" customHeight="1">
      <c r="A40" s="7">
        <v>2</v>
      </c>
      <c r="B40" s="8" t="s">
        <v>6</v>
      </c>
      <c r="C40" s="9">
        <f t="shared" ref="C40:C48" si="43">SUM(D40:E40)</f>
        <v>39213</v>
      </c>
      <c r="D40" s="9">
        <f t="shared" si="26"/>
        <v>29177</v>
      </c>
      <c r="E40" s="9">
        <f t="shared" si="27"/>
        <v>10036</v>
      </c>
      <c r="F40" s="9">
        <f t="shared" ref="F40:F48" si="44">SUM(G40:H40)</f>
        <v>4043</v>
      </c>
      <c r="G40" s="9">
        <v>3037</v>
      </c>
      <c r="H40" s="9">
        <v>1006</v>
      </c>
      <c r="I40" s="9">
        <v>7622</v>
      </c>
      <c r="J40" s="9">
        <f t="shared" si="7"/>
        <v>6060</v>
      </c>
      <c r="K40" s="9">
        <f t="shared" si="28"/>
        <v>0</v>
      </c>
      <c r="L40" s="9">
        <v>6060</v>
      </c>
      <c r="M40" s="9">
        <v>4376</v>
      </c>
      <c r="N40" s="9">
        <f t="shared" si="9"/>
        <v>1684</v>
      </c>
      <c r="O40" s="9"/>
      <c r="P40" s="9">
        <v>1684</v>
      </c>
      <c r="Q40" s="9">
        <f t="shared" si="10"/>
        <v>16873</v>
      </c>
      <c r="R40" s="9">
        <v>16201</v>
      </c>
      <c r="S40" s="9">
        <v>672</v>
      </c>
      <c r="T40" s="9">
        <f t="shared" si="29"/>
        <v>3319</v>
      </c>
      <c r="U40" s="9">
        <f t="shared" si="30"/>
        <v>1673</v>
      </c>
      <c r="V40" s="9">
        <f t="shared" si="31"/>
        <v>1646</v>
      </c>
      <c r="W40" s="9">
        <f t="shared" si="32"/>
        <v>1767</v>
      </c>
      <c r="X40" s="9">
        <v>1673</v>
      </c>
      <c r="Y40" s="9">
        <v>94</v>
      </c>
      <c r="Z40" s="9">
        <v>143</v>
      </c>
      <c r="AA40" s="9">
        <v>1311</v>
      </c>
      <c r="AB40" s="9">
        <v>98</v>
      </c>
      <c r="AC40" s="9">
        <f t="shared" si="33"/>
        <v>428</v>
      </c>
      <c r="AD40" s="9">
        <v>321</v>
      </c>
      <c r="AE40" s="9">
        <v>107</v>
      </c>
      <c r="AF40" s="9">
        <f t="shared" si="34"/>
        <v>0</v>
      </c>
      <c r="AG40" s="9"/>
      <c r="AH40" s="9"/>
      <c r="AI40" s="9">
        <v>279</v>
      </c>
      <c r="AJ40" s="9">
        <f t="shared" si="35"/>
        <v>59</v>
      </c>
      <c r="AK40" s="9">
        <f t="shared" si="36"/>
        <v>0</v>
      </c>
      <c r="AL40" s="9">
        <f t="shared" si="37"/>
        <v>59</v>
      </c>
      <c r="AM40" s="9">
        <f t="shared" si="38"/>
        <v>0</v>
      </c>
      <c r="AN40" s="9"/>
      <c r="AO40" s="9"/>
      <c r="AP40" s="9">
        <v>59</v>
      </c>
      <c r="AQ40" s="9">
        <f t="shared" si="39"/>
        <v>530</v>
      </c>
      <c r="AR40" s="9">
        <f t="shared" si="40"/>
        <v>323</v>
      </c>
      <c r="AS40" s="9">
        <f t="shared" si="41"/>
        <v>207</v>
      </c>
      <c r="AT40" s="9">
        <v>149</v>
      </c>
      <c r="AU40" s="9">
        <f t="shared" si="42"/>
        <v>343</v>
      </c>
      <c r="AV40" s="9">
        <v>323</v>
      </c>
      <c r="AW40" s="9">
        <v>20</v>
      </c>
      <c r="AX40" s="9">
        <v>38</v>
      </c>
      <c r="AY40" s="11"/>
      <c r="AZ40" s="22"/>
      <c r="BA40" s="22"/>
    </row>
    <row r="41" spans="1:53" ht="24.95" customHeight="1">
      <c r="A41" s="7">
        <v>3</v>
      </c>
      <c r="B41" s="8" t="s">
        <v>7</v>
      </c>
      <c r="C41" s="9">
        <f t="shared" si="43"/>
        <v>34010</v>
      </c>
      <c r="D41" s="9">
        <f t="shared" si="26"/>
        <v>25079</v>
      </c>
      <c r="E41" s="9">
        <f t="shared" si="27"/>
        <v>8931</v>
      </c>
      <c r="F41" s="9">
        <f t="shared" si="44"/>
        <v>2754</v>
      </c>
      <c r="G41" s="9">
        <v>2307</v>
      </c>
      <c r="H41" s="9">
        <v>447</v>
      </c>
      <c r="I41" s="9">
        <v>5387</v>
      </c>
      <c r="J41" s="9">
        <f t="shared" si="7"/>
        <v>5668</v>
      </c>
      <c r="K41" s="9">
        <f t="shared" si="28"/>
        <v>0</v>
      </c>
      <c r="L41" s="9">
        <v>5668</v>
      </c>
      <c r="M41" s="9">
        <v>4332</v>
      </c>
      <c r="N41" s="9">
        <f t="shared" si="9"/>
        <v>1336</v>
      </c>
      <c r="O41" s="9"/>
      <c r="P41" s="9">
        <v>1336</v>
      </c>
      <c r="Q41" s="9">
        <f t="shared" si="10"/>
        <v>14455</v>
      </c>
      <c r="R41" s="9">
        <v>13929</v>
      </c>
      <c r="S41" s="9">
        <v>526</v>
      </c>
      <c r="T41" s="9">
        <f t="shared" si="29"/>
        <v>4504</v>
      </c>
      <c r="U41" s="9">
        <f t="shared" si="30"/>
        <v>2776</v>
      </c>
      <c r="V41" s="9">
        <f t="shared" si="31"/>
        <v>1728</v>
      </c>
      <c r="W41" s="9">
        <f t="shared" si="32"/>
        <v>2835</v>
      </c>
      <c r="X41" s="9">
        <v>2776</v>
      </c>
      <c r="Y41" s="9">
        <v>59</v>
      </c>
      <c r="Z41" s="9">
        <v>143</v>
      </c>
      <c r="AA41" s="9">
        <v>1440</v>
      </c>
      <c r="AB41" s="9">
        <v>86</v>
      </c>
      <c r="AC41" s="9">
        <f t="shared" si="33"/>
        <v>448</v>
      </c>
      <c r="AD41" s="9">
        <v>365</v>
      </c>
      <c r="AE41" s="9">
        <v>83</v>
      </c>
      <c r="AF41" s="9">
        <f t="shared" si="34"/>
        <v>0</v>
      </c>
      <c r="AG41" s="9"/>
      <c r="AH41" s="9"/>
      <c r="AI41" s="9">
        <v>220</v>
      </c>
      <c r="AJ41" s="9">
        <f t="shared" si="35"/>
        <v>76</v>
      </c>
      <c r="AK41" s="9">
        <f t="shared" si="36"/>
        <v>0</v>
      </c>
      <c r="AL41" s="9">
        <f t="shared" si="37"/>
        <v>76</v>
      </c>
      <c r="AM41" s="9">
        <f t="shared" si="38"/>
        <v>0</v>
      </c>
      <c r="AN41" s="9"/>
      <c r="AO41" s="9"/>
      <c r="AP41" s="9">
        <v>76</v>
      </c>
      <c r="AQ41" s="9">
        <f t="shared" si="39"/>
        <v>498</v>
      </c>
      <c r="AR41" s="9">
        <f t="shared" si="40"/>
        <v>315</v>
      </c>
      <c r="AS41" s="9">
        <f t="shared" si="41"/>
        <v>183</v>
      </c>
      <c r="AT41" s="9">
        <v>128</v>
      </c>
      <c r="AU41" s="9">
        <f t="shared" si="42"/>
        <v>334</v>
      </c>
      <c r="AV41" s="9">
        <v>315</v>
      </c>
      <c r="AW41" s="9">
        <v>19</v>
      </c>
      <c r="AX41" s="9">
        <v>36</v>
      </c>
      <c r="AY41" s="11"/>
      <c r="AZ41" s="22"/>
      <c r="BA41" s="22"/>
    </row>
    <row r="42" spans="1:53" ht="24.95" customHeight="1">
      <c r="A42" s="7">
        <v>4</v>
      </c>
      <c r="B42" s="12" t="s">
        <v>9</v>
      </c>
      <c r="C42" s="9">
        <f t="shared" si="43"/>
        <v>19605</v>
      </c>
      <c r="D42" s="9">
        <f t="shared" si="26"/>
        <v>12661</v>
      </c>
      <c r="E42" s="9">
        <f t="shared" si="27"/>
        <v>6944</v>
      </c>
      <c r="F42" s="9">
        <f t="shared" si="44"/>
        <v>1265</v>
      </c>
      <c r="G42" s="9">
        <v>1090</v>
      </c>
      <c r="H42" s="9">
        <v>175</v>
      </c>
      <c r="I42" s="9">
        <v>5386</v>
      </c>
      <c r="J42" s="9">
        <f t="shared" si="7"/>
        <v>4543</v>
      </c>
      <c r="K42" s="9">
        <f t="shared" si="28"/>
        <v>0</v>
      </c>
      <c r="L42" s="9">
        <v>4543</v>
      </c>
      <c r="M42" s="9">
        <v>4195</v>
      </c>
      <c r="N42" s="9">
        <f t="shared" si="9"/>
        <v>348</v>
      </c>
      <c r="O42" s="9"/>
      <c r="P42" s="9">
        <v>348</v>
      </c>
      <c r="Q42" s="9">
        <f t="shared" si="10"/>
        <v>3940</v>
      </c>
      <c r="R42" s="9">
        <v>3800</v>
      </c>
      <c r="S42" s="9">
        <v>140</v>
      </c>
      <c r="T42" s="9">
        <f t="shared" si="29"/>
        <v>2773</v>
      </c>
      <c r="U42" s="9">
        <f t="shared" si="30"/>
        <v>1108</v>
      </c>
      <c r="V42" s="9">
        <f t="shared" si="31"/>
        <v>1665</v>
      </c>
      <c r="W42" s="9">
        <f t="shared" si="32"/>
        <v>1127</v>
      </c>
      <c r="X42" s="9">
        <v>1108</v>
      </c>
      <c r="Y42" s="9">
        <v>19</v>
      </c>
      <c r="Z42" s="9">
        <v>132</v>
      </c>
      <c r="AA42" s="9">
        <v>1493</v>
      </c>
      <c r="AB42" s="9">
        <v>21</v>
      </c>
      <c r="AC42" s="9">
        <f t="shared" si="33"/>
        <v>1359</v>
      </c>
      <c r="AD42" s="9">
        <v>1212</v>
      </c>
      <c r="AE42" s="9">
        <v>147</v>
      </c>
      <c r="AF42" s="9">
        <f t="shared" si="34"/>
        <v>0</v>
      </c>
      <c r="AG42" s="9"/>
      <c r="AH42" s="9"/>
      <c r="AI42" s="9">
        <v>59</v>
      </c>
      <c r="AJ42" s="9">
        <f t="shared" si="35"/>
        <v>66</v>
      </c>
      <c r="AK42" s="9">
        <f t="shared" si="36"/>
        <v>0</v>
      </c>
      <c r="AL42" s="9">
        <f t="shared" si="37"/>
        <v>66</v>
      </c>
      <c r="AM42" s="9">
        <f t="shared" si="38"/>
        <v>0</v>
      </c>
      <c r="AN42" s="9"/>
      <c r="AO42" s="9"/>
      <c r="AP42" s="9">
        <v>66</v>
      </c>
      <c r="AQ42" s="9">
        <f t="shared" si="39"/>
        <v>214</v>
      </c>
      <c r="AR42" s="9">
        <f t="shared" si="40"/>
        <v>65</v>
      </c>
      <c r="AS42" s="9">
        <f t="shared" si="41"/>
        <v>149</v>
      </c>
      <c r="AT42" s="9">
        <v>130</v>
      </c>
      <c r="AU42" s="9">
        <f t="shared" si="42"/>
        <v>69</v>
      </c>
      <c r="AV42" s="9">
        <v>65</v>
      </c>
      <c r="AW42" s="9">
        <v>4</v>
      </c>
      <c r="AX42" s="9">
        <v>15</v>
      </c>
      <c r="AY42" s="11"/>
      <c r="AZ42" s="22"/>
      <c r="BA42" s="22"/>
    </row>
    <row r="43" spans="1:53" ht="24.95" customHeight="1">
      <c r="A43" s="7">
        <v>5</v>
      </c>
      <c r="B43" s="12" t="s">
        <v>8</v>
      </c>
      <c r="C43" s="9">
        <f t="shared" si="43"/>
        <v>68242</v>
      </c>
      <c r="D43" s="9">
        <f t="shared" si="26"/>
        <v>53742</v>
      </c>
      <c r="E43" s="9">
        <f t="shared" si="27"/>
        <v>14500</v>
      </c>
      <c r="F43" s="9">
        <f t="shared" si="44"/>
        <v>6501</v>
      </c>
      <c r="G43" s="9">
        <v>5178</v>
      </c>
      <c r="H43" s="9">
        <v>1323</v>
      </c>
      <c r="I43" s="9">
        <v>12567</v>
      </c>
      <c r="J43" s="9">
        <f t="shared" si="7"/>
        <v>7751</v>
      </c>
      <c r="K43" s="9">
        <f t="shared" si="28"/>
        <v>0</v>
      </c>
      <c r="L43" s="9">
        <v>7751</v>
      </c>
      <c r="M43" s="9">
        <v>3592</v>
      </c>
      <c r="N43" s="9">
        <f t="shared" si="9"/>
        <v>4159</v>
      </c>
      <c r="O43" s="9"/>
      <c r="P43" s="9">
        <v>4159</v>
      </c>
      <c r="Q43" s="9">
        <f t="shared" si="10"/>
        <v>26529</v>
      </c>
      <c r="R43" s="9">
        <v>25314</v>
      </c>
      <c r="S43" s="9">
        <v>1215</v>
      </c>
      <c r="T43" s="9">
        <f t="shared" si="29"/>
        <v>11870</v>
      </c>
      <c r="U43" s="9">
        <f t="shared" si="30"/>
        <v>8677</v>
      </c>
      <c r="V43" s="9">
        <f t="shared" si="31"/>
        <v>3193</v>
      </c>
      <c r="W43" s="9">
        <f t="shared" si="32"/>
        <v>8830</v>
      </c>
      <c r="X43" s="9">
        <v>8677</v>
      </c>
      <c r="Y43" s="9">
        <v>153</v>
      </c>
      <c r="Z43" s="9">
        <v>187</v>
      </c>
      <c r="AA43" s="9">
        <v>2667</v>
      </c>
      <c r="AB43" s="9">
        <v>186</v>
      </c>
      <c r="AC43" s="9">
        <f t="shared" si="33"/>
        <v>1470</v>
      </c>
      <c r="AD43" s="9">
        <v>1315</v>
      </c>
      <c r="AE43" s="9">
        <v>155</v>
      </c>
      <c r="AF43" s="9">
        <f t="shared" si="34"/>
        <v>0</v>
      </c>
      <c r="AG43" s="9"/>
      <c r="AH43" s="9"/>
      <c r="AI43" s="9">
        <v>465</v>
      </c>
      <c r="AJ43" s="9">
        <f t="shared" si="35"/>
        <v>108</v>
      </c>
      <c r="AK43" s="9">
        <f t="shared" si="36"/>
        <v>0</v>
      </c>
      <c r="AL43" s="9">
        <f t="shared" si="37"/>
        <v>108</v>
      </c>
      <c r="AM43" s="9">
        <f t="shared" si="38"/>
        <v>0</v>
      </c>
      <c r="AN43" s="9"/>
      <c r="AO43" s="9"/>
      <c r="AP43" s="9">
        <v>108</v>
      </c>
      <c r="AQ43" s="9">
        <f t="shared" si="39"/>
        <v>981</v>
      </c>
      <c r="AR43" s="9">
        <f t="shared" si="40"/>
        <v>691</v>
      </c>
      <c r="AS43" s="9">
        <f t="shared" si="41"/>
        <v>290</v>
      </c>
      <c r="AT43" s="9">
        <v>179</v>
      </c>
      <c r="AU43" s="9">
        <f t="shared" si="42"/>
        <v>733</v>
      </c>
      <c r="AV43" s="9">
        <v>691</v>
      </c>
      <c r="AW43" s="9">
        <v>42</v>
      </c>
      <c r="AX43" s="9">
        <v>69</v>
      </c>
      <c r="AY43" s="11"/>
      <c r="AZ43" s="22"/>
      <c r="BA43" s="22"/>
    </row>
    <row r="44" spans="1:53" ht="24.95" customHeight="1">
      <c r="A44" s="7">
        <v>6</v>
      </c>
      <c r="B44" s="8" t="s">
        <v>10</v>
      </c>
      <c r="C44" s="9">
        <f t="shared" si="43"/>
        <v>63292</v>
      </c>
      <c r="D44" s="9">
        <f t="shared" si="26"/>
        <v>48660</v>
      </c>
      <c r="E44" s="9">
        <f t="shared" si="27"/>
        <v>14632</v>
      </c>
      <c r="F44" s="9">
        <f t="shared" si="44"/>
        <v>5733</v>
      </c>
      <c r="G44" s="9">
        <v>4745</v>
      </c>
      <c r="H44" s="9">
        <v>988</v>
      </c>
      <c r="I44" s="9">
        <v>14190</v>
      </c>
      <c r="J44" s="9">
        <f t="shared" si="7"/>
        <v>9651</v>
      </c>
      <c r="K44" s="9">
        <f t="shared" si="28"/>
        <v>0</v>
      </c>
      <c r="L44" s="9">
        <v>9651</v>
      </c>
      <c r="M44" s="9">
        <v>5771</v>
      </c>
      <c r="N44" s="9">
        <f t="shared" si="9"/>
        <v>3880</v>
      </c>
      <c r="O44" s="9"/>
      <c r="P44" s="9">
        <v>3880</v>
      </c>
      <c r="Q44" s="9">
        <f t="shared" si="10"/>
        <v>23711</v>
      </c>
      <c r="R44" s="9">
        <v>22582</v>
      </c>
      <c r="S44" s="9">
        <v>1129</v>
      </c>
      <c r="T44" s="9">
        <f t="shared" si="29"/>
        <v>7074</v>
      </c>
      <c r="U44" s="9">
        <f t="shared" si="30"/>
        <v>5199</v>
      </c>
      <c r="V44" s="9">
        <f t="shared" si="31"/>
        <v>1875</v>
      </c>
      <c r="W44" s="9">
        <f t="shared" si="32"/>
        <v>5305</v>
      </c>
      <c r="X44" s="9">
        <v>5199</v>
      </c>
      <c r="Y44" s="9">
        <v>106</v>
      </c>
      <c r="Z44" s="9">
        <v>198</v>
      </c>
      <c r="AA44" s="9">
        <v>1400</v>
      </c>
      <c r="AB44" s="9">
        <v>171</v>
      </c>
      <c r="AC44" s="9">
        <f t="shared" si="33"/>
        <v>1462</v>
      </c>
      <c r="AD44" s="9">
        <v>1315</v>
      </c>
      <c r="AE44" s="9">
        <v>147</v>
      </c>
      <c r="AF44" s="9">
        <f t="shared" si="34"/>
        <v>0</v>
      </c>
      <c r="AG44" s="9"/>
      <c r="AH44" s="9"/>
      <c r="AI44" s="9">
        <v>444</v>
      </c>
      <c r="AJ44" s="9">
        <f t="shared" si="35"/>
        <v>89</v>
      </c>
      <c r="AK44" s="9">
        <f t="shared" si="36"/>
        <v>0</v>
      </c>
      <c r="AL44" s="9">
        <f t="shared" si="37"/>
        <v>89</v>
      </c>
      <c r="AM44" s="9">
        <f t="shared" si="38"/>
        <v>0</v>
      </c>
      <c r="AN44" s="9"/>
      <c r="AO44" s="9"/>
      <c r="AP44" s="9">
        <v>89</v>
      </c>
      <c r="AQ44" s="9">
        <f t="shared" si="39"/>
        <v>938</v>
      </c>
      <c r="AR44" s="9">
        <f t="shared" si="40"/>
        <v>629</v>
      </c>
      <c r="AS44" s="9">
        <f t="shared" si="41"/>
        <v>309</v>
      </c>
      <c r="AT44" s="9">
        <v>206</v>
      </c>
      <c r="AU44" s="9">
        <f t="shared" si="42"/>
        <v>667</v>
      </c>
      <c r="AV44" s="9">
        <v>629</v>
      </c>
      <c r="AW44" s="9">
        <v>38</v>
      </c>
      <c r="AX44" s="9">
        <v>65</v>
      </c>
      <c r="AY44" s="19"/>
      <c r="AZ44" s="22"/>
      <c r="BA44" s="22"/>
    </row>
    <row r="45" spans="1:53" ht="24.95" customHeight="1">
      <c r="A45" s="7">
        <v>7</v>
      </c>
      <c r="B45" s="13" t="s">
        <v>11</v>
      </c>
      <c r="C45" s="9">
        <f t="shared" si="43"/>
        <v>41845</v>
      </c>
      <c r="D45" s="9">
        <f t="shared" si="26"/>
        <v>27973</v>
      </c>
      <c r="E45" s="9">
        <f t="shared" si="27"/>
        <v>13872</v>
      </c>
      <c r="F45" s="9">
        <f t="shared" si="44"/>
        <v>4625</v>
      </c>
      <c r="G45" s="9">
        <v>3740</v>
      </c>
      <c r="H45" s="9">
        <v>885</v>
      </c>
      <c r="I45" s="9">
        <v>5781</v>
      </c>
      <c r="J45" s="9">
        <f t="shared" si="7"/>
        <v>9868</v>
      </c>
      <c r="K45" s="9">
        <f t="shared" si="28"/>
        <v>0</v>
      </c>
      <c r="L45" s="9">
        <v>9868</v>
      </c>
      <c r="M45" s="9">
        <v>7888</v>
      </c>
      <c r="N45" s="9">
        <f t="shared" si="9"/>
        <v>1980</v>
      </c>
      <c r="O45" s="9"/>
      <c r="P45" s="9">
        <v>1980</v>
      </c>
      <c r="Q45" s="9">
        <f t="shared" si="10"/>
        <v>17941</v>
      </c>
      <c r="R45" s="9">
        <v>17143</v>
      </c>
      <c r="S45" s="9">
        <v>798</v>
      </c>
      <c r="T45" s="9">
        <f t="shared" si="29"/>
        <v>2144</v>
      </c>
      <c r="U45" s="9">
        <f t="shared" si="30"/>
        <v>544</v>
      </c>
      <c r="V45" s="9">
        <f t="shared" si="31"/>
        <v>1600</v>
      </c>
      <c r="W45" s="9">
        <f t="shared" si="32"/>
        <v>854</v>
      </c>
      <c r="X45" s="9">
        <v>544</v>
      </c>
      <c r="Y45" s="9">
        <v>310</v>
      </c>
      <c r="Z45" s="9">
        <v>165</v>
      </c>
      <c r="AA45" s="9">
        <v>1000</v>
      </c>
      <c r="AB45" s="9">
        <v>125</v>
      </c>
      <c r="AC45" s="9">
        <f t="shared" si="33"/>
        <v>400</v>
      </c>
      <c r="AD45" s="9">
        <v>321</v>
      </c>
      <c r="AE45" s="9">
        <v>79</v>
      </c>
      <c r="AF45" s="9">
        <f t="shared" si="34"/>
        <v>0</v>
      </c>
      <c r="AG45" s="9"/>
      <c r="AH45" s="9"/>
      <c r="AI45" s="9">
        <v>338</v>
      </c>
      <c r="AJ45" s="9">
        <f t="shared" si="35"/>
        <v>92</v>
      </c>
      <c r="AK45" s="9">
        <f t="shared" si="36"/>
        <v>0</v>
      </c>
      <c r="AL45" s="9">
        <f t="shared" si="37"/>
        <v>92</v>
      </c>
      <c r="AM45" s="9">
        <f t="shared" si="38"/>
        <v>0</v>
      </c>
      <c r="AN45" s="9"/>
      <c r="AO45" s="9"/>
      <c r="AP45" s="9">
        <v>92</v>
      </c>
      <c r="AQ45" s="9">
        <f t="shared" si="39"/>
        <v>656</v>
      </c>
      <c r="AR45" s="9">
        <f t="shared" si="40"/>
        <v>444</v>
      </c>
      <c r="AS45" s="9">
        <f t="shared" si="41"/>
        <v>212</v>
      </c>
      <c r="AT45" s="9">
        <v>137</v>
      </c>
      <c r="AU45" s="9">
        <f t="shared" si="42"/>
        <v>471</v>
      </c>
      <c r="AV45" s="9">
        <v>444</v>
      </c>
      <c r="AW45" s="9">
        <v>27</v>
      </c>
      <c r="AX45" s="9">
        <v>48</v>
      </c>
      <c r="AY45" s="19"/>
      <c r="AZ45" s="22"/>
      <c r="BA45" s="22"/>
    </row>
    <row r="46" spans="1:53" ht="24.95" customHeight="1">
      <c r="A46" s="7">
        <v>8</v>
      </c>
      <c r="B46" s="12" t="s">
        <v>12</v>
      </c>
      <c r="C46" s="9">
        <f t="shared" si="43"/>
        <v>29476</v>
      </c>
      <c r="D46" s="9">
        <f t="shared" si="26"/>
        <v>19700</v>
      </c>
      <c r="E46" s="9">
        <f t="shared" si="27"/>
        <v>9776</v>
      </c>
      <c r="F46" s="9">
        <f t="shared" si="44"/>
        <v>3689</v>
      </c>
      <c r="G46" s="9">
        <v>2837</v>
      </c>
      <c r="H46" s="9">
        <v>852</v>
      </c>
      <c r="I46" s="9">
        <v>0</v>
      </c>
      <c r="J46" s="9">
        <f t="shared" si="7"/>
        <v>4999</v>
      </c>
      <c r="K46" s="9">
        <f t="shared" si="28"/>
        <v>0</v>
      </c>
      <c r="L46" s="9">
        <v>4999</v>
      </c>
      <c r="M46" s="9">
        <v>3530</v>
      </c>
      <c r="N46" s="9">
        <f t="shared" si="9"/>
        <v>1469</v>
      </c>
      <c r="O46" s="9"/>
      <c r="P46" s="9">
        <v>1469</v>
      </c>
      <c r="Q46" s="9">
        <f t="shared" si="10"/>
        <v>15034</v>
      </c>
      <c r="R46" s="9">
        <v>14452</v>
      </c>
      <c r="S46" s="9">
        <v>582</v>
      </c>
      <c r="T46" s="9">
        <f t="shared" si="29"/>
        <v>4619</v>
      </c>
      <c r="U46" s="9">
        <f t="shared" si="30"/>
        <v>1844</v>
      </c>
      <c r="V46" s="9">
        <f t="shared" si="31"/>
        <v>2775</v>
      </c>
      <c r="W46" s="9">
        <f t="shared" si="32"/>
        <v>1955</v>
      </c>
      <c r="X46" s="9">
        <v>1844</v>
      </c>
      <c r="Y46" s="9">
        <v>111</v>
      </c>
      <c r="Z46" s="9">
        <v>110</v>
      </c>
      <c r="AA46" s="9">
        <v>2473</v>
      </c>
      <c r="AB46" s="9">
        <v>81</v>
      </c>
      <c r="AC46" s="9">
        <f t="shared" si="33"/>
        <v>414</v>
      </c>
      <c r="AD46" s="9">
        <v>307</v>
      </c>
      <c r="AE46" s="9">
        <v>107</v>
      </c>
      <c r="AF46" s="9">
        <f t="shared" si="34"/>
        <v>0</v>
      </c>
      <c r="AG46" s="9"/>
      <c r="AH46" s="9"/>
      <c r="AI46" s="9">
        <v>237</v>
      </c>
      <c r="AJ46" s="9">
        <f t="shared" si="35"/>
        <v>62</v>
      </c>
      <c r="AK46" s="9">
        <f t="shared" si="36"/>
        <v>0</v>
      </c>
      <c r="AL46" s="9">
        <f t="shared" si="37"/>
        <v>62</v>
      </c>
      <c r="AM46" s="9">
        <f t="shared" si="38"/>
        <v>0</v>
      </c>
      <c r="AN46" s="9"/>
      <c r="AO46" s="9"/>
      <c r="AP46" s="9">
        <v>62</v>
      </c>
      <c r="AQ46" s="9">
        <f t="shared" si="39"/>
        <v>422</v>
      </c>
      <c r="AR46" s="9">
        <f t="shared" si="40"/>
        <v>260</v>
      </c>
      <c r="AS46" s="9">
        <f t="shared" si="41"/>
        <v>162</v>
      </c>
      <c r="AT46" s="9">
        <v>117</v>
      </c>
      <c r="AU46" s="9">
        <f t="shared" si="42"/>
        <v>276</v>
      </c>
      <c r="AV46" s="9">
        <v>260</v>
      </c>
      <c r="AW46" s="9">
        <v>16</v>
      </c>
      <c r="AX46" s="9">
        <v>29</v>
      </c>
      <c r="AY46" s="19"/>
      <c r="AZ46" s="22"/>
      <c r="BA46" s="22"/>
    </row>
    <row r="47" spans="1:53" ht="24.95" customHeight="1">
      <c r="A47" s="7">
        <v>9</v>
      </c>
      <c r="B47" s="12" t="s">
        <v>28</v>
      </c>
      <c r="C47" s="9">
        <f t="shared" si="43"/>
        <v>41188</v>
      </c>
      <c r="D47" s="9">
        <f t="shared" si="26"/>
        <v>32482</v>
      </c>
      <c r="E47" s="9">
        <f t="shared" si="27"/>
        <v>8706</v>
      </c>
      <c r="F47" s="9">
        <f t="shared" si="44"/>
        <v>4349</v>
      </c>
      <c r="G47" s="9">
        <v>3584</v>
      </c>
      <c r="H47" s="9">
        <v>765</v>
      </c>
      <c r="I47" s="9">
        <v>9813</v>
      </c>
      <c r="J47" s="9">
        <f t="shared" si="7"/>
        <v>4814</v>
      </c>
      <c r="K47" s="9">
        <f t="shared" si="28"/>
        <v>0</v>
      </c>
      <c r="L47" s="9">
        <v>4814</v>
      </c>
      <c r="M47" s="9">
        <v>3061</v>
      </c>
      <c r="N47" s="9">
        <f t="shared" si="9"/>
        <v>1753</v>
      </c>
      <c r="O47" s="9"/>
      <c r="P47" s="9">
        <v>1753</v>
      </c>
      <c r="Q47" s="9">
        <f t="shared" si="10"/>
        <v>14935</v>
      </c>
      <c r="R47" s="9">
        <v>14251</v>
      </c>
      <c r="S47" s="9">
        <v>684</v>
      </c>
      <c r="T47" s="9">
        <f t="shared" si="29"/>
        <v>4039</v>
      </c>
      <c r="U47" s="9">
        <f t="shared" si="30"/>
        <v>2336</v>
      </c>
      <c r="V47" s="9">
        <f t="shared" si="31"/>
        <v>1703</v>
      </c>
      <c r="W47" s="9">
        <f t="shared" si="32"/>
        <v>2445</v>
      </c>
      <c r="X47" s="9">
        <v>2336</v>
      </c>
      <c r="Y47" s="9">
        <v>109</v>
      </c>
      <c r="Z47" s="9">
        <v>154</v>
      </c>
      <c r="AA47" s="9">
        <v>1333</v>
      </c>
      <c r="AB47" s="9">
        <v>107</v>
      </c>
      <c r="AC47" s="9">
        <f t="shared" si="33"/>
        <v>2265</v>
      </c>
      <c r="AD47" s="9">
        <v>2118</v>
      </c>
      <c r="AE47" s="9">
        <v>147</v>
      </c>
      <c r="AF47" s="9">
        <f t="shared" si="34"/>
        <v>0</v>
      </c>
      <c r="AG47" s="9"/>
      <c r="AH47" s="9"/>
      <c r="AI47" s="9">
        <v>279</v>
      </c>
      <c r="AJ47" s="9">
        <f t="shared" si="35"/>
        <v>101</v>
      </c>
      <c r="AK47" s="9">
        <f t="shared" si="36"/>
        <v>0</v>
      </c>
      <c r="AL47" s="9">
        <f t="shared" si="37"/>
        <v>101</v>
      </c>
      <c r="AM47" s="9">
        <f t="shared" si="38"/>
        <v>0</v>
      </c>
      <c r="AN47" s="9"/>
      <c r="AO47" s="9"/>
      <c r="AP47" s="9">
        <v>101</v>
      </c>
      <c r="AQ47" s="9">
        <f t="shared" si="39"/>
        <v>593</v>
      </c>
      <c r="AR47" s="9">
        <f t="shared" si="40"/>
        <v>380</v>
      </c>
      <c r="AS47" s="9">
        <f t="shared" si="41"/>
        <v>213</v>
      </c>
      <c r="AT47" s="9">
        <v>147</v>
      </c>
      <c r="AU47" s="9">
        <f t="shared" si="42"/>
        <v>403</v>
      </c>
      <c r="AV47" s="9">
        <v>380</v>
      </c>
      <c r="AW47" s="9">
        <v>23</v>
      </c>
      <c r="AX47" s="9">
        <v>43</v>
      </c>
      <c r="AY47" s="11"/>
      <c r="AZ47" s="22"/>
      <c r="BA47" s="22"/>
    </row>
    <row r="48" spans="1:53" ht="24.95" customHeight="1">
      <c r="A48" s="23">
        <v>10</v>
      </c>
      <c r="B48" s="24" t="s">
        <v>56</v>
      </c>
      <c r="C48" s="25">
        <f t="shared" si="43"/>
        <v>34449</v>
      </c>
      <c r="D48" s="25">
        <f t="shared" si="26"/>
        <v>26712</v>
      </c>
      <c r="E48" s="25">
        <f t="shared" si="27"/>
        <v>7737</v>
      </c>
      <c r="F48" s="25">
        <f t="shared" si="44"/>
        <v>4349</v>
      </c>
      <c r="G48" s="25">
        <v>3584</v>
      </c>
      <c r="H48" s="25">
        <v>765</v>
      </c>
      <c r="I48" s="25">
        <v>9031</v>
      </c>
      <c r="J48" s="25">
        <f t="shared" si="7"/>
        <v>5674</v>
      </c>
      <c r="K48" s="67">
        <f t="shared" si="28"/>
        <v>0</v>
      </c>
      <c r="L48" s="25">
        <v>5674</v>
      </c>
      <c r="M48" s="25">
        <v>4723</v>
      </c>
      <c r="N48" s="25">
        <f t="shared" si="9"/>
        <v>951</v>
      </c>
      <c r="O48" s="25"/>
      <c r="P48" s="25">
        <v>951</v>
      </c>
      <c r="Q48" s="25">
        <f>SUM(R48:S48)</f>
        <v>10995</v>
      </c>
      <c r="R48" s="25">
        <v>10628</v>
      </c>
      <c r="S48" s="25">
        <v>367</v>
      </c>
      <c r="T48" s="25">
        <f t="shared" si="29"/>
        <v>3766</v>
      </c>
      <c r="U48" s="25">
        <f t="shared" si="30"/>
        <v>3193</v>
      </c>
      <c r="V48" s="25">
        <f t="shared" si="31"/>
        <v>573</v>
      </c>
      <c r="W48" s="25">
        <f t="shared" si="32"/>
        <v>3206</v>
      </c>
      <c r="X48" s="25">
        <v>3193</v>
      </c>
      <c r="Y48" s="25">
        <v>13</v>
      </c>
      <c r="Z48" s="25">
        <v>55</v>
      </c>
      <c r="AA48" s="25">
        <v>454</v>
      </c>
      <c r="AB48" s="25">
        <v>51</v>
      </c>
      <c r="AC48" s="25">
        <f t="shared" si="33"/>
        <v>144</v>
      </c>
      <c r="AD48" s="25">
        <v>88</v>
      </c>
      <c r="AE48" s="25">
        <v>56</v>
      </c>
      <c r="AF48" s="25">
        <f t="shared" si="34"/>
        <v>0</v>
      </c>
      <c r="AG48" s="25"/>
      <c r="AH48" s="25"/>
      <c r="AI48" s="25">
        <v>139</v>
      </c>
      <c r="AJ48" s="25">
        <f t="shared" si="35"/>
        <v>62</v>
      </c>
      <c r="AK48" s="25">
        <f t="shared" si="36"/>
        <v>0</v>
      </c>
      <c r="AL48" s="25">
        <f t="shared" si="37"/>
        <v>62</v>
      </c>
      <c r="AM48" s="25">
        <f t="shared" si="38"/>
        <v>0</v>
      </c>
      <c r="AN48" s="25"/>
      <c r="AO48" s="25"/>
      <c r="AP48" s="25">
        <v>62</v>
      </c>
      <c r="AQ48" s="25">
        <f t="shared" si="39"/>
        <v>289</v>
      </c>
      <c r="AR48" s="25">
        <f t="shared" si="40"/>
        <v>188</v>
      </c>
      <c r="AS48" s="25">
        <f t="shared" si="41"/>
        <v>101</v>
      </c>
      <c r="AT48" s="25">
        <v>71</v>
      </c>
      <c r="AU48" s="25">
        <f t="shared" si="42"/>
        <v>199</v>
      </c>
      <c r="AV48" s="25">
        <v>188</v>
      </c>
      <c r="AW48" s="25">
        <v>11</v>
      </c>
      <c r="AX48" s="25">
        <v>19</v>
      </c>
      <c r="AY48" s="50"/>
      <c r="AZ48" s="22"/>
      <c r="BA48" s="22"/>
    </row>
    <row r="49" spans="1:52" ht="24.95" customHeight="1">
      <c r="A49" s="14"/>
      <c r="B49" s="15"/>
      <c r="C49" s="97" t="s">
        <v>15</v>
      </c>
      <c r="E49" s="29"/>
      <c r="F49" s="29"/>
      <c r="G49" s="29"/>
      <c r="H49" s="29"/>
      <c r="I49" s="29"/>
      <c r="J49" s="29"/>
      <c r="K49" s="29"/>
      <c r="L49" s="29"/>
      <c r="M49" s="29"/>
      <c r="N49" s="29"/>
      <c r="O49" s="29"/>
      <c r="P49" s="29"/>
      <c r="Q49" s="29"/>
      <c r="R49" s="29"/>
      <c r="S49" s="29"/>
      <c r="T49" s="29"/>
      <c r="U49" s="29"/>
      <c r="V49" s="29"/>
      <c r="W49" s="29"/>
      <c r="X49" s="29"/>
      <c r="Y49" s="29"/>
      <c r="Z49" s="29"/>
      <c r="AA49" s="29"/>
      <c r="AB49" s="29"/>
      <c r="AC49" s="97" t="s">
        <v>15</v>
      </c>
      <c r="AD49" s="29"/>
      <c r="AE49" s="29"/>
      <c r="AF49" s="29"/>
      <c r="AG49" s="29"/>
      <c r="AH49" s="29"/>
      <c r="AI49" s="29"/>
      <c r="AJ49" s="29"/>
      <c r="AK49" s="29"/>
      <c r="AL49" s="29"/>
      <c r="AM49" s="29"/>
      <c r="AN49" s="29"/>
      <c r="AO49" s="29"/>
      <c r="AP49" s="29"/>
      <c r="AQ49" s="29"/>
      <c r="AR49" s="29"/>
      <c r="AS49" s="29"/>
      <c r="AT49" s="29"/>
      <c r="AU49" s="29"/>
      <c r="AV49" s="29"/>
      <c r="AW49" s="29"/>
      <c r="AX49" s="29"/>
      <c r="AY49" s="29"/>
      <c r="AZ49" s="22"/>
    </row>
    <row r="50" spans="1:52" s="69" customFormat="1" ht="20.100000000000001" customHeight="1">
      <c r="A50" s="68"/>
      <c r="B50" s="91"/>
      <c r="C50" s="91" t="s">
        <v>157</v>
      </c>
      <c r="E50" s="91"/>
      <c r="F50" s="91"/>
      <c r="G50" s="91"/>
      <c r="H50" s="91"/>
      <c r="I50" s="91"/>
      <c r="J50" s="91"/>
      <c r="K50" s="91"/>
      <c r="L50" s="91"/>
      <c r="M50" s="91"/>
      <c r="N50" s="91"/>
      <c r="O50" s="91"/>
      <c r="P50" s="91"/>
      <c r="Q50" s="91"/>
      <c r="R50" s="91"/>
      <c r="S50" s="91"/>
      <c r="T50" s="91"/>
      <c r="U50" s="91"/>
      <c r="V50" s="91"/>
      <c r="W50" s="91"/>
      <c r="X50" s="91"/>
      <c r="Y50" s="91"/>
      <c r="Z50" s="91"/>
      <c r="AA50" s="91"/>
      <c r="AB50" s="91"/>
      <c r="AC50" s="91" t="s">
        <v>136</v>
      </c>
      <c r="AD50" s="91"/>
      <c r="AE50" s="91"/>
      <c r="AF50" s="91"/>
      <c r="AG50" s="91"/>
      <c r="AH50" s="91"/>
      <c r="AI50" s="91"/>
      <c r="AJ50" s="91"/>
      <c r="AK50" s="91"/>
      <c r="AL50" s="91"/>
      <c r="AM50" s="91"/>
      <c r="AN50" s="91"/>
      <c r="AO50" s="91"/>
      <c r="AP50" s="91"/>
      <c r="AQ50" s="91"/>
      <c r="AR50" s="91"/>
      <c r="AS50" s="91"/>
      <c r="AT50" s="91"/>
      <c r="AU50" s="91"/>
      <c r="AV50" s="91"/>
      <c r="AW50" s="91"/>
      <c r="AX50" s="91"/>
      <c r="AY50" s="91"/>
      <c r="AZ50" s="22"/>
    </row>
    <row r="51" spans="1:52" s="61" customFormat="1" ht="20.100000000000001" customHeight="1">
      <c r="A51" s="70"/>
      <c r="B51" s="92"/>
      <c r="C51" s="95">
        <v>1</v>
      </c>
      <c r="D51" s="92" t="s">
        <v>97</v>
      </c>
      <c r="E51" s="92"/>
      <c r="F51" s="92"/>
      <c r="G51" s="92"/>
      <c r="H51" s="92"/>
      <c r="I51" s="92"/>
      <c r="J51" s="92"/>
      <c r="K51" s="92"/>
      <c r="L51" s="92"/>
      <c r="M51" s="92"/>
      <c r="N51" s="92"/>
      <c r="O51" s="92"/>
      <c r="P51" s="92"/>
      <c r="Q51" s="92"/>
      <c r="R51" s="92"/>
      <c r="S51" s="92"/>
      <c r="T51" s="92"/>
      <c r="U51" s="92"/>
      <c r="V51" s="92"/>
      <c r="W51" s="92"/>
      <c r="X51" s="92"/>
      <c r="Y51" s="92"/>
      <c r="Z51" s="92"/>
      <c r="AA51" s="92"/>
      <c r="AB51" s="92"/>
      <c r="AC51" s="95">
        <v>6</v>
      </c>
      <c r="AD51" s="92" t="s">
        <v>102</v>
      </c>
      <c r="AE51" s="92"/>
      <c r="AF51" s="92"/>
      <c r="AG51" s="92"/>
      <c r="AH51" s="92"/>
      <c r="AI51" s="92"/>
      <c r="AJ51" s="92"/>
      <c r="AK51" s="92"/>
      <c r="AL51" s="92"/>
      <c r="AM51" s="92"/>
      <c r="AN51" s="92"/>
      <c r="AO51" s="92"/>
      <c r="AP51" s="92"/>
      <c r="AQ51" s="92"/>
      <c r="AR51" s="92"/>
      <c r="AS51" s="92"/>
      <c r="AT51" s="92"/>
      <c r="AU51" s="92"/>
      <c r="AV51" s="92"/>
      <c r="AW51" s="92"/>
      <c r="AX51" s="92"/>
      <c r="AY51" s="92"/>
      <c r="AZ51" s="22"/>
    </row>
    <row r="52" spans="1:52" s="61" customFormat="1" ht="20.100000000000001" customHeight="1">
      <c r="A52" s="70"/>
      <c r="B52" s="92"/>
      <c r="C52" s="95">
        <v>2</v>
      </c>
      <c r="D52" s="92" t="s">
        <v>98</v>
      </c>
      <c r="E52" s="92"/>
      <c r="F52" s="92"/>
      <c r="G52" s="92"/>
      <c r="H52" s="92"/>
      <c r="I52" s="92"/>
      <c r="J52" s="92"/>
      <c r="K52" s="92"/>
      <c r="L52" s="92"/>
      <c r="M52" s="92"/>
      <c r="N52" s="92"/>
      <c r="O52" s="92"/>
      <c r="P52" s="92"/>
      <c r="Q52" s="92"/>
      <c r="R52" s="92"/>
      <c r="S52" s="92"/>
      <c r="T52" s="92"/>
      <c r="U52" s="92"/>
      <c r="V52" s="92"/>
      <c r="W52" s="92"/>
      <c r="X52" s="92"/>
      <c r="Y52" s="92"/>
      <c r="Z52" s="92"/>
      <c r="AA52" s="92"/>
      <c r="AB52" s="92"/>
      <c r="AC52" s="95">
        <v>7</v>
      </c>
      <c r="AD52" s="92" t="s">
        <v>103</v>
      </c>
      <c r="AE52" s="92"/>
      <c r="AF52" s="92"/>
      <c r="AG52" s="92"/>
      <c r="AH52" s="92"/>
      <c r="AI52" s="92"/>
      <c r="AJ52" s="92"/>
      <c r="AK52" s="92"/>
      <c r="AL52" s="92"/>
      <c r="AM52" s="92"/>
      <c r="AN52" s="92"/>
      <c r="AO52" s="92"/>
      <c r="AP52" s="92"/>
      <c r="AQ52" s="92"/>
      <c r="AR52" s="92"/>
      <c r="AS52" s="92"/>
      <c r="AT52" s="92"/>
      <c r="AU52" s="92"/>
      <c r="AV52" s="92"/>
      <c r="AW52" s="92"/>
      <c r="AX52" s="92"/>
      <c r="AY52" s="92"/>
    </row>
    <row r="53" spans="1:52" s="61" customFormat="1" ht="20.100000000000001" customHeight="1">
      <c r="A53" s="70"/>
      <c r="B53" s="92"/>
      <c r="C53" s="95">
        <v>3</v>
      </c>
      <c r="D53" s="92" t="s">
        <v>99</v>
      </c>
      <c r="E53" s="92"/>
      <c r="F53" s="92"/>
      <c r="G53" s="92"/>
      <c r="H53" s="92"/>
      <c r="I53" s="92"/>
      <c r="J53" s="92"/>
      <c r="K53" s="92"/>
      <c r="L53" s="92"/>
      <c r="M53" s="92"/>
      <c r="N53" s="92"/>
      <c r="O53" s="92"/>
      <c r="P53" s="92"/>
      <c r="Q53" s="92"/>
      <c r="R53" s="92"/>
      <c r="S53" s="92"/>
      <c r="T53" s="92"/>
      <c r="U53" s="92"/>
      <c r="V53" s="92"/>
      <c r="W53" s="92"/>
      <c r="X53" s="92"/>
      <c r="Y53" s="92"/>
      <c r="Z53" s="92"/>
      <c r="AA53" s="92"/>
      <c r="AB53" s="92"/>
      <c r="AC53" s="95">
        <v>8</v>
      </c>
      <c r="AD53" s="92" t="s">
        <v>104</v>
      </c>
      <c r="AE53" s="92"/>
      <c r="AF53" s="92"/>
      <c r="AG53" s="92"/>
      <c r="AH53" s="92"/>
      <c r="AI53" s="92"/>
      <c r="AJ53" s="92"/>
      <c r="AK53" s="92"/>
      <c r="AL53" s="92"/>
      <c r="AM53" s="92"/>
      <c r="AN53" s="92"/>
      <c r="AO53" s="92"/>
      <c r="AP53" s="92"/>
      <c r="AQ53" s="92"/>
      <c r="AR53" s="92"/>
      <c r="AS53" s="92"/>
      <c r="AT53" s="92"/>
      <c r="AU53" s="92"/>
      <c r="AV53" s="92"/>
      <c r="AW53" s="92"/>
      <c r="AX53" s="92"/>
      <c r="AY53" s="92"/>
    </row>
    <row r="54" spans="1:52" s="71" customFormat="1" ht="20.100000000000001" customHeight="1">
      <c r="A54" s="70"/>
      <c r="B54" s="92"/>
      <c r="C54" s="96" t="s">
        <v>37</v>
      </c>
      <c r="D54" s="93" t="s">
        <v>150</v>
      </c>
      <c r="E54" s="93"/>
      <c r="F54" s="93"/>
      <c r="G54" s="93"/>
      <c r="H54" s="92"/>
      <c r="I54" s="92"/>
      <c r="J54" s="92"/>
      <c r="K54" s="92"/>
      <c r="L54" s="92"/>
      <c r="M54" s="92"/>
      <c r="N54" s="92"/>
      <c r="O54" s="92"/>
      <c r="P54" s="92"/>
      <c r="Q54" s="92"/>
      <c r="R54" s="92"/>
      <c r="S54" s="92"/>
      <c r="T54" s="92"/>
      <c r="U54" s="92"/>
      <c r="V54" s="92"/>
      <c r="W54" s="92"/>
      <c r="X54" s="92"/>
      <c r="Y54" s="92"/>
      <c r="Z54" s="92"/>
      <c r="AA54" s="92"/>
      <c r="AB54" s="92"/>
      <c r="AC54" s="95">
        <v>9</v>
      </c>
      <c r="AD54" s="92" t="s">
        <v>105</v>
      </c>
      <c r="AE54" s="92"/>
      <c r="AF54" s="92"/>
      <c r="AG54" s="92"/>
      <c r="AH54" s="92"/>
      <c r="AI54" s="92"/>
      <c r="AJ54" s="92"/>
      <c r="AK54" s="92"/>
      <c r="AL54" s="92"/>
      <c r="AM54" s="92"/>
      <c r="AN54" s="92"/>
      <c r="AO54" s="92"/>
      <c r="AP54" s="92"/>
      <c r="AQ54" s="92"/>
      <c r="AR54" s="92"/>
      <c r="AS54" s="92"/>
      <c r="AT54" s="92"/>
      <c r="AU54" s="92"/>
      <c r="AV54" s="92"/>
      <c r="AW54" s="92"/>
      <c r="AX54" s="92"/>
      <c r="AY54" s="92"/>
    </row>
    <row r="55" spans="1:52" s="71" customFormat="1" ht="20.100000000000001" customHeight="1">
      <c r="A55" s="70"/>
      <c r="B55" s="92"/>
      <c r="C55" s="96" t="s">
        <v>37</v>
      </c>
      <c r="D55" s="93" t="s">
        <v>151</v>
      </c>
      <c r="E55" s="93"/>
      <c r="F55" s="93"/>
      <c r="G55" s="93"/>
      <c r="H55" s="92"/>
      <c r="I55" s="92"/>
      <c r="J55" s="92"/>
      <c r="K55" s="92"/>
      <c r="L55" s="92"/>
      <c r="M55" s="92"/>
      <c r="N55" s="92"/>
      <c r="O55" s="92"/>
      <c r="P55" s="92"/>
      <c r="Q55" s="92"/>
      <c r="R55" s="92"/>
      <c r="S55" s="92"/>
      <c r="T55" s="92"/>
      <c r="U55" s="92"/>
      <c r="V55" s="92"/>
      <c r="W55" s="92"/>
      <c r="X55" s="92"/>
      <c r="Y55" s="92"/>
      <c r="Z55" s="92"/>
      <c r="AA55" s="92"/>
      <c r="AB55" s="92"/>
      <c r="AC55" s="96" t="s">
        <v>37</v>
      </c>
      <c r="AD55" s="93" t="s">
        <v>131</v>
      </c>
      <c r="AE55" s="92"/>
      <c r="AF55" s="92"/>
      <c r="AG55" s="92"/>
      <c r="AH55" s="92"/>
      <c r="AI55" s="92"/>
      <c r="AJ55" s="92"/>
      <c r="AK55" s="92"/>
      <c r="AL55" s="92"/>
      <c r="AM55" s="92"/>
      <c r="AN55" s="92"/>
      <c r="AO55" s="92"/>
      <c r="AP55" s="92"/>
      <c r="AQ55" s="92"/>
      <c r="AR55" s="92"/>
      <c r="AS55" s="92"/>
      <c r="AT55" s="92"/>
      <c r="AU55" s="92"/>
      <c r="AV55" s="92"/>
      <c r="AW55" s="92"/>
      <c r="AX55" s="92"/>
      <c r="AY55" s="92"/>
    </row>
    <row r="56" spans="1:52" s="61" customFormat="1" ht="20.100000000000001" customHeight="1">
      <c r="A56" s="70"/>
      <c r="B56" s="92"/>
      <c r="C56" s="95">
        <v>4</v>
      </c>
      <c r="D56" s="92" t="s">
        <v>100</v>
      </c>
      <c r="E56" s="92"/>
      <c r="F56" s="92"/>
      <c r="G56" s="92"/>
      <c r="H56" s="92"/>
      <c r="I56" s="92"/>
      <c r="J56" s="92"/>
      <c r="K56" s="92"/>
      <c r="L56" s="92"/>
      <c r="M56" s="92"/>
      <c r="N56" s="92"/>
      <c r="O56" s="92"/>
      <c r="P56" s="92"/>
      <c r="Q56" s="92"/>
      <c r="R56" s="92"/>
      <c r="S56" s="92"/>
      <c r="T56" s="92"/>
      <c r="U56" s="92"/>
      <c r="V56" s="92"/>
      <c r="W56" s="92"/>
      <c r="X56" s="92"/>
      <c r="Y56" s="92"/>
      <c r="Z56" s="92"/>
      <c r="AA56" s="92"/>
      <c r="AB56" s="92"/>
      <c r="AC56" s="96" t="s">
        <v>37</v>
      </c>
      <c r="AD56" s="93" t="s">
        <v>132</v>
      </c>
      <c r="AE56" s="92"/>
      <c r="AF56" s="92"/>
      <c r="AG56" s="92"/>
      <c r="AH56" s="92"/>
      <c r="AI56" s="92"/>
      <c r="AJ56" s="92"/>
      <c r="AK56" s="92"/>
      <c r="AL56" s="92"/>
      <c r="AM56" s="92"/>
      <c r="AN56" s="92"/>
      <c r="AO56" s="92"/>
      <c r="AP56" s="92"/>
      <c r="AQ56" s="92"/>
      <c r="AR56" s="92"/>
      <c r="AS56" s="92"/>
      <c r="AT56" s="92"/>
      <c r="AU56" s="92"/>
      <c r="AV56" s="92"/>
      <c r="AW56" s="92"/>
      <c r="AX56" s="92"/>
      <c r="AY56" s="92"/>
    </row>
    <row r="57" spans="1:52" s="83" customFormat="1" ht="20.100000000000001" customHeight="1">
      <c r="A57" s="82"/>
      <c r="B57" s="93"/>
      <c r="C57" s="96" t="s">
        <v>37</v>
      </c>
      <c r="D57" s="93" t="s">
        <v>127</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5">
        <v>10</v>
      </c>
      <c r="AD57" s="92" t="s">
        <v>106</v>
      </c>
      <c r="AE57" s="93"/>
      <c r="AF57" s="93"/>
      <c r="AG57" s="93"/>
      <c r="AH57" s="93"/>
      <c r="AI57" s="93"/>
      <c r="AJ57" s="93"/>
      <c r="AK57" s="93"/>
      <c r="AL57" s="93"/>
      <c r="AM57" s="93"/>
      <c r="AN57" s="93"/>
      <c r="AO57" s="93"/>
      <c r="AP57" s="93"/>
      <c r="AQ57" s="93"/>
      <c r="AR57" s="93"/>
      <c r="AS57" s="93"/>
      <c r="AT57" s="93"/>
      <c r="AU57" s="93"/>
      <c r="AV57" s="93"/>
      <c r="AW57" s="93"/>
      <c r="AX57" s="93"/>
      <c r="AY57" s="93"/>
    </row>
    <row r="58" spans="1:52" s="61" customFormat="1" ht="33" customHeight="1">
      <c r="A58" s="70"/>
      <c r="B58" s="92"/>
      <c r="C58" s="95">
        <v>5</v>
      </c>
      <c r="D58" s="92" t="s">
        <v>101</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6" t="s">
        <v>37</v>
      </c>
      <c r="AD58" s="145" t="s">
        <v>147</v>
      </c>
      <c r="AE58" s="145"/>
      <c r="AF58" s="145"/>
      <c r="AG58" s="145"/>
      <c r="AH58" s="145"/>
      <c r="AI58" s="145"/>
      <c r="AJ58" s="145"/>
      <c r="AK58" s="145"/>
      <c r="AL58" s="145"/>
      <c r="AM58" s="145"/>
      <c r="AN58" s="145"/>
      <c r="AO58" s="145"/>
      <c r="AP58" s="145"/>
      <c r="AQ58" s="145"/>
      <c r="AR58" s="145"/>
      <c r="AS58" s="145"/>
      <c r="AT58" s="145"/>
      <c r="AU58" s="88"/>
      <c r="AV58" s="88"/>
      <c r="AW58" s="88"/>
      <c r="AX58" s="88"/>
      <c r="AY58" s="92"/>
    </row>
    <row r="59" spans="1:52" s="83" customFormat="1" ht="20.100000000000001" customHeight="1">
      <c r="A59" s="82"/>
      <c r="B59" s="93"/>
      <c r="C59" s="96" t="s">
        <v>37</v>
      </c>
      <c r="D59" s="93" t="s">
        <v>146</v>
      </c>
      <c r="E59" s="93"/>
      <c r="F59" s="93"/>
      <c r="G59" s="93"/>
      <c r="H59" s="93"/>
      <c r="I59" s="93"/>
      <c r="J59" s="93"/>
      <c r="K59" s="93"/>
      <c r="L59" s="93"/>
      <c r="M59" s="93"/>
      <c r="N59" s="93"/>
      <c r="O59" s="93"/>
      <c r="P59" s="93"/>
      <c r="Q59" s="93"/>
      <c r="R59" s="93"/>
      <c r="S59" s="93"/>
      <c r="T59" s="93"/>
      <c r="U59" s="93"/>
      <c r="V59" s="93"/>
      <c r="W59" s="93"/>
      <c r="X59" s="93"/>
      <c r="Y59" s="93"/>
      <c r="Z59" s="93"/>
      <c r="AA59" s="93"/>
      <c r="AB59" s="93"/>
      <c r="AC59" s="96" t="s">
        <v>37</v>
      </c>
      <c r="AD59" s="93" t="s">
        <v>133</v>
      </c>
      <c r="AE59" s="93"/>
      <c r="AF59" s="93"/>
      <c r="AG59" s="93"/>
      <c r="AH59" s="93"/>
      <c r="AI59" s="93"/>
      <c r="AJ59" s="93"/>
      <c r="AK59" s="93"/>
      <c r="AL59" s="93"/>
      <c r="AM59" s="93"/>
      <c r="AN59" s="93"/>
      <c r="AO59" s="93"/>
      <c r="AP59" s="93"/>
      <c r="AQ59" s="93"/>
      <c r="AR59" s="93"/>
      <c r="AS59" s="93"/>
      <c r="AT59" s="93"/>
      <c r="AU59" s="93"/>
      <c r="AV59" s="93"/>
      <c r="AW59" s="93"/>
      <c r="AX59" s="93"/>
      <c r="AY59" s="93"/>
    </row>
    <row r="60" spans="1:52" s="83" customFormat="1" ht="20.100000000000001" customHeight="1">
      <c r="A60" s="82"/>
      <c r="B60" s="93"/>
      <c r="C60" s="96" t="s">
        <v>37</v>
      </c>
      <c r="D60" s="93" t="s">
        <v>128</v>
      </c>
      <c r="E60" s="93"/>
      <c r="F60" s="93"/>
      <c r="G60" s="93"/>
      <c r="H60" s="93"/>
      <c r="I60" s="93"/>
      <c r="J60" s="93"/>
      <c r="K60" s="93"/>
      <c r="L60" s="93"/>
      <c r="M60" s="93"/>
      <c r="N60" s="93"/>
      <c r="O60" s="93"/>
      <c r="P60" s="93"/>
      <c r="Q60" s="93"/>
      <c r="R60" s="93"/>
      <c r="S60" s="93"/>
      <c r="T60" s="93"/>
      <c r="U60" s="93"/>
      <c r="V60" s="93"/>
      <c r="W60" s="93"/>
      <c r="X60" s="93"/>
      <c r="Y60" s="93"/>
      <c r="Z60" s="93"/>
      <c r="AA60" s="93"/>
      <c r="AB60" s="93"/>
      <c r="AC60" s="96" t="s">
        <v>37</v>
      </c>
      <c r="AD60" s="93" t="s">
        <v>134</v>
      </c>
      <c r="AE60" s="88"/>
      <c r="AF60" s="88"/>
      <c r="AG60" s="88"/>
      <c r="AH60" s="88"/>
      <c r="AI60" s="88"/>
      <c r="AJ60" s="88"/>
      <c r="AK60" s="88"/>
      <c r="AL60" s="88"/>
      <c r="AM60" s="88"/>
      <c r="AN60" s="88"/>
      <c r="AO60" s="88"/>
      <c r="AP60" s="88"/>
      <c r="AQ60" s="88"/>
      <c r="AR60" s="88"/>
      <c r="AS60" s="88"/>
      <c r="AT60" s="88"/>
      <c r="AU60" s="88"/>
      <c r="AV60" s="88"/>
      <c r="AW60" s="88"/>
      <c r="AX60" s="88"/>
      <c r="AY60" s="88"/>
    </row>
    <row r="61" spans="1:52" s="83" customFormat="1" ht="20.100000000000001" customHeight="1">
      <c r="A61" s="82"/>
      <c r="B61" s="93"/>
      <c r="C61" s="96" t="s">
        <v>37</v>
      </c>
      <c r="D61" s="93" t="s">
        <v>129</v>
      </c>
      <c r="E61" s="93"/>
      <c r="F61" s="93"/>
      <c r="G61" s="93"/>
      <c r="H61" s="93"/>
      <c r="I61" s="93"/>
      <c r="J61" s="93"/>
      <c r="K61" s="93"/>
      <c r="L61" s="93"/>
      <c r="M61" s="93"/>
      <c r="N61" s="93"/>
      <c r="O61" s="93"/>
      <c r="P61" s="93"/>
      <c r="Q61" s="93"/>
      <c r="R61" s="93"/>
      <c r="S61" s="93"/>
      <c r="T61" s="93"/>
      <c r="U61" s="93"/>
      <c r="V61" s="93"/>
      <c r="W61" s="93"/>
      <c r="X61" s="93"/>
      <c r="Y61" s="93"/>
      <c r="Z61" s="93"/>
      <c r="AA61" s="93"/>
      <c r="AB61" s="93"/>
      <c r="AE61" s="93"/>
      <c r="AF61" s="93"/>
      <c r="AG61" s="93"/>
      <c r="AH61" s="93"/>
      <c r="AI61" s="93"/>
      <c r="AJ61" s="93"/>
      <c r="AK61" s="93"/>
      <c r="AL61" s="93"/>
      <c r="AM61" s="93"/>
      <c r="AN61" s="93"/>
      <c r="AO61" s="93"/>
      <c r="AP61" s="93"/>
      <c r="AQ61" s="93"/>
      <c r="AR61" s="93"/>
      <c r="AS61" s="93"/>
      <c r="AT61" s="93"/>
      <c r="AU61" s="93"/>
      <c r="AV61" s="93"/>
      <c r="AW61" s="93"/>
      <c r="AX61" s="93"/>
      <c r="AY61" s="93"/>
    </row>
    <row r="62" spans="1:52" s="83" customFormat="1" ht="20.100000000000001" customHeight="1">
      <c r="A62" s="82"/>
      <c r="B62" s="93"/>
      <c r="C62" s="96" t="s">
        <v>37</v>
      </c>
      <c r="D62" s="93" t="s">
        <v>130</v>
      </c>
      <c r="E62" s="93"/>
      <c r="F62" s="93"/>
      <c r="G62" s="93"/>
      <c r="H62" s="93"/>
      <c r="I62" s="93"/>
      <c r="J62" s="93"/>
      <c r="K62" s="93"/>
      <c r="L62" s="93"/>
      <c r="M62" s="93"/>
      <c r="N62" s="93"/>
      <c r="O62" s="93"/>
      <c r="P62" s="93"/>
      <c r="Q62" s="93"/>
      <c r="R62" s="93"/>
      <c r="S62" s="93"/>
      <c r="T62" s="93"/>
      <c r="U62" s="93"/>
      <c r="V62" s="93"/>
      <c r="W62" s="93"/>
      <c r="X62" s="93"/>
      <c r="Y62" s="93"/>
      <c r="Z62" s="93"/>
      <c r="AA62" s="93"/>
      <c r="AB62" s="93"/>
      <c r="AE62" s="93"/>
      <c r="AF62" s="93"/>
      <c r="AG62" s="93"/>
      <c r="AH62" s="93"/>
      <c r="AI62" s="93"/>
      <c r="AJ62" s="93"/>
      <c r="AK62" s="93"/>
      <c r="AL62" s="93"/>
      <c r="AM62" s="93"/>
      <c r="AN62" s="93"/>
      <c r="AO62" s="93"/>
      <c r="AP62" s="93"/>
      <c r="AQ62" s="93"/>
      <c r="AR62" s="93"/>
      <c r="AS62" s="93"/>
      <c r="AT62" s="93"/>
      <c r="AU62" s="93"/>
      <c r="AV62" s="93"/>
      <c r="AW62" s="93"/>
      <c r="AX62" s="93"/>
      <c r="AY62" s="93"/>
    </row>
  </sheetData>
  <mergeCells count="57">
    <mergeCell ref="F8:F10"/>
    <mergeCell ref="C6:C10"/>
    <mergeCell ref="D6:D10"/>
    <mergeCell ref="AJ8:AJ10"/>
    <mergeCell ref="K8:K10"/>
    <mergeCell ref="L8:L10"/>
    <mergeCell ref="N9:P9"/>
    <mergeCell ref="Q8:Q10"/>
    <mergeCell ref="R8:R10"/>
    <mergeCell ref="S8:S10"/>
    <mergeCell ref="AE8:AE10"/>
    <mergeCell ref="AF8:AF10"/>
    <mergeCell ref="AG8:AG10"/>
    <mergeCell ref="AH8:AH10"/>
    <mergeCell ref="AI8:AI10"/>
    <mergeCell ref="G8:G10"/>
    <mergeCell ref="T7:AB7"/>
    <mergeCell ref="AC7:AE7"/>
    <mergeCell ref="AF7:AH7"/>
    <mergeCell ref="T8:T10"/>
    <mergeCell ref="U8:U10"/>
    <mergeCell ref="V8:V10"/>
    <mergeCell ref="W9:Y9"/>
    <mergeCell ref="AC8:AC10"/>
    <mergeCell ref="AD8:AD10"/>
    <mergeCell ref="H8:H10"/>
    <mergeCell ref="I8:I10"/>
    <mergeCell ref="J8:J10"/>
    <mergeCell ref="AU9:AW9"/>
    <mergeCell ref="AK8:AK10"/>
    <mergeCell ref="AT8:AX8"/>
    <mergeCell ref="AL8:AL10"/>
    <mergeCell ref="AM9:AO9"/>
    <mergeCell ref="AQ8:AQ10"/>
    <mergeCell ref="AR8:AR10"/>
    <mergeCell ref="AS8:AS10"/>
    <mergeCell ref="D1:V1"/>
    <mergeCell ref="D2:V2"/>
    <mergeCell ref="D3:V3"/>
    <mergeCell ref="C5:AB5"/>
    <mergeCell ref="AC5:AX5"/>
    <mergeCell ref="AD58:AT58"/>
    <mergeCell ref="D4:AB4"/>
    <mergeCell ref="A5:A10"/>
    <mergeCell ref="B5:B10"/>
    <mergeCell ref="AY5:AY10"/>
    <mergeCell ref="F6:AB6"/>
    <mergeCell ref="AC6:AX6"/>
    <mergeCell ref="E6:E10"/>
    <mergeCell ref="M8:P8"/>
    <mergeCell ref="W8:AB8"/>
    <mergeCell ref="AM8:AP8"/>
    <mergeCell ref="AJ7:AP7"/>
    <mergeCell ref="AQ7:AX7"/>
    <mergeCell ref="F7:H7"/>
    <mergeCell ref="J7:P7"/>
    <mergeCell ref="Q7:S7"/>
  </mergeCells>
  <pageMargins left="0.63" right="0.28000000000000003" top="0.61" bottom="0.35" header="0.31496062992126" footer="0.21"/>
  <pageSetup paperSize="9" scale="60"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PL I</vt:lpstr>
      <vt:lpstr>PL II</vt:lpstr>
      <vt:lpstr>PL III</vt:lpstr>
      <vt:lpstr>PL IV</vt:lpstr>
      <vt:lpstr>PL V</vt:lpstr>
      <vt:lpstr>'PL I'!Print_Area</vt:lpstr>
      <vt:lpstr>'PL II'!Print_Area</vt:lpstr>
      <vt:lpstr>'PL III'!Print_Area</vt:lpstr>
      <vt:lpstr>'PL IV'!Print_Area</vt:lpstr>
      <vt:lpstr>'PL V'!Print_Area</vt:lpstr>
      <vt:lpstr>'PL II'!Print_Titles</vt:lpstr>
      <vt:lpstr>'PL III'!Print_Titles</vt:lpstr>
      <vt:lpstr>'PL IV'!Print_Titles</vt:lpstr>
      <vt:lpstr>'PL V'!Print_Titles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Khương Nguyễn Minh</cp:lastModifiedBy>
  <cp:lastPrinted>2022-06-22T15:16:50Z</cp:lastPrinted>
  <dcterms:created xsi:type="dcterms:W3CDTF">2019-07-30T07:31:23Z</dcterms:created>
  <dcterms:modified xsi:type="dcterms:W3CDTF">2022-06-22T15:18:00Z</dcterms:modified>
</cp:coreProperties>
</file>