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05" windowWidth="19875" windowHeight="7650"/>
  </bookViews>
  <sheets>
    <sheet name="Sheet2" sheetId="2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J12" i="2" l="1"/>
  <c r="J13" i="2"/>
  <c r="J14" i="2"/>
  <c r="J15" i="2"/>
  <c r="J16" i="2"/>
  <c r="J10" i="2"/>
  <c r="K9" i="2"/>
  <c r="I9" i="2" l="1"/>
  <c r="L11" i="2"/>
  <c r="L9" i="2" l="1"/>
  <c r="J11" i="2"/>
  <c r="J9" i="2" s="1"/>
</calcChain>
</file>

<file path=xl/sharedStrings.xml><?xml version="1.0" encoding="utf-8"?>
<sst xmlns="http://schemas.openxmlformats.org/spreadsheetml/2006/main" count="42" uniqueCount="33">
  <si>
    <t>STT</t>
  </si>
  <si>
    <t>Danh mục dự án</t>
  </si>
  <si>
    <t>Chủ đầu tư</t>
  </si>
  <si>
    <t>Mã dự án</t>
  </si>
  <si>
    <t>Địa điểm xây dựng</t>
  </si>
  <si>
    <t>Quy mô</t>
  </si>
  <si>
    <t>Thời gian khởi công - hoàn thành</t>
  </si>
  <si>
    <t>Quyết định đầu tư</t>
  </si>
  <si>
    <t>Dự kiến kế hoạch 5 năm giai đoạn từ năm 2021 đến năm 2025</t>
  </si>
  <si>
    <t>Ghi chú</t>
  </si>
  <si>
    <t>Số QĐ, ngày tháng năm</t>
  </si>
  <si>
    <t xml:space="preserve">TMĐT </t>
  </si>
  <si>
    <t>Tổng số (tất cả các nguồn vốn)</t>
  </si>
  <si>
    <t>Đầu tư mua sắm thiết bị dạy học tối thiểu lớp 2, lớp 6 cho các cơ sở giáo dục thực hiện Chương trình giáo dục phổ thông năm 2018</t>
  </si>
  <si>
    <t>Sở Giáo dục và Đào tạo</t>
  </si>
  <si>
    <t>Toàn tỉnh</t>
  </si>
  <si>
    <t>Bổ sung thiết bị cho các trường theo chương trình giáo dục phổ thông năm 2018</t>
  </si>
  <si>
    <t>Bổ sung cơ sở vật chất cho Trường Phổ thông Dân tộc nội trú huyện Ia H’Drai</t>
  </si>
  <si>
    <t>Ia H'Drai</t>
  </si>
  <si>
    <t>Bổ sung cơ sở vật chất cho Trường Phổ thông trung học Dân tộc nội trú tỉnh</t>
  </si>
  <si>
    <t>Kon Tum</t>
  </si>
  <si>
    <t>Bổ sung cơ sở vật chất cho Trường Phổ thông Dân tộc nội trú huyện Đăk Glei</t>
  </si>
  <si>
    <t>Đăk Glei</t>
  </si>
  <si>
    <t>Bổ sung cơ sở vật chất cho Trường Trung học phổ thông Lương Thế Vinh, huyện Đăk Glei</t>
  </si>
  <si>
    <t>Xây dựng mới Trường Phổ thông Dân tộc Nội trú huyện Đăk Hà</t>
  </si>
  <si>
    <t>Đăk Hà</t>
  </si>
  <si>
    <t>2021-</t>
  </si>
  <si>
    <t>ĐVT: Triệu đồng</t>
  </si>
  <si>
    <t>TỔNG SỐ</t>
  </si>
  <si>
    <t>Trong đó:</t>
  </si>
  <si>
    <t>Vốn NSTW</t>
  </si>
  <si>
    <t>Vốn NS tỉnh</t>
  </si>
  <si>
    <t>PHỤ LỤC 20: DỰ KIẾN KẾ HOẠCH ĐẦU TƯ CÔNG TRUNG HẠN GIAI ĐOẠN 2021-2025 ĐẦU TƯ CHO LĨNH VỰC GIÁO DỤC 
THEO NGHỊ QUYẾT 69/NQ-HĐND NGÀY 09/02/2020 CỦA HỘI ĐỒNG NHÂN DÂN TỈNH KON TUM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</si>
</sst>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0" x14ac:knownFonts="1">
    <font>
      <sz val="11"/>
      <color theme="1"/>
      <name val="Arial Narrow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sz val="11"/>
      <color theme="1"/>
      <name val="Arial"/>
      <family val="2"/>
      <scheme val="minor"/>
    </font>
    <font>
      <b/>
      <sz val="11"/>
      <name val="Times New Roman"/>
      <family val="1"/>
    </font>
    <font>
      <sz val="11"/>
      <name val="Arial Narrow"/>
      <family val="2"/>
    </font>
    <font>
      <b/>
      <sz val="11"/>
      <name val="Arial Narrow"/>
      <family val="2"/>
    </font>
    <font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b/>
      <sz val="12"/>
      <name val="Times New Roman"/>
      <family val="1"/>
      <charset val="163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3" fillId="0" borderId="0"/>
  </cellStyleXfs>
  <cellXfs count="35">
    <xf numFmtId="0" fontId="0" fillId="0" borderId="0" xfId="0"/>
    <xf numFmtId="0" fontId="5" fillId="0" borderId="0" xfId="0" applyFont="1"/>
    <xf numFmtId="3" fontId="5" fillId="0" borderId="0" xfId="0" applyNumberFormat="1" applyFont="1"/>
    <xf numFmtId="0" fontId="6" fillId="0" borderId="0" xfId="0" applyFont="1"/>
    <xf numFmtId="165" fontId="5" fillId="0" borderId="0" xfId="0" applyNumberFormat="1" applyFont="1"/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vertical="center" wrapText="1"/>
    </xf>
    <xf numFmtId="165" fontId="7" fillId="0" borderId="6" xfId="0" applyNumberFormat="1" applyFont="1" applyFill="1" applyBorder="1" applyAlignment="1">
      <alignment horizontal="right" vertical="center" wrapText="1"/>
    </xf>
    <xf numFmtId="0" fontId="7" fillId="0" borderId="12" xfId="0" applyFont="1" applyBorder="1"/>
    <xf numFmtId="0" fontId="7" fillId="0" borderId="6" xfId="0" applyFont="1" applyBorder="1"/>
    <xf numFmtId="3" fontId="7" fillId="0" borderId="6" xfId="0" applyNumberFormat="1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7" xfId="2" applyFont="1" applyBorder="1" applyAlignment="1">
      <alignment vertical="center" wrapText="1"/>
    </xf>
    <xf numFmtId="0" fontId="7" fillId="0" borderId="7" xfId="2" applyFont="1" applyBorder="1" applyAlignment="1">
      <alignment horizontal="center" vertical="center" wrapText="1"/>
    </xf>
    <xf numFmtId="0" fontId="7" fillId="0" borderId="7" xfId="3" applyFont="1" applyBorder="1" applyAlignment="1">
      <alignment horizontal="center" vertical="center" wrapText="1"/>
    </xf>
    <xf numFmtId="165" fontId="7" fillId="0" borderId="7" xfId="3" applyNumberFormat="1" applyFont="1" applyBorder="1" applyAlignment="1">
      <alignment vertical="center"/>
    </xf>
    <xf numFmtId="165" fontId="7" fillId="0" borderId="7" xfId="0" applyNumberFormat="1" applyFont="1" applyFill="1" applyBorder="1" applyAlignment="1">
      <alignment horizontal="right" vertical="center" wrapText="1"/>
    </xf>
    <xf numFmtId="3" fontId="7" fillId="0" borderId="7" xfId="3" applyNumberFormat="1" applyFont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center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8" fillId="0" borderId="8" xfId="0" applyFont="1" applyBorder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</cellXfs>
  <cellStyles count="4">
    <cellStyle name="Comma" xfId="1" builtinId="3"/>
    <cellStyle name="Normal" xfId="0" builtinId="0"/>
    <cellStyle name="Normal 4 18" xfId="2"/>
    <cellStyle name="Normal 6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1"/>
  <sheetViews>
    <sheetView tabSelected="1" workbookViewId="0">
      <selection activeCell="B16" sqref="B16"/>
    </sheetView>
  </sheetViews>
  <sheetFormatPr defaultRowHeight="16.5" outlineLevelCol="1" x14ac:dyDescent="0.3"/>
  <cols>
    <col min="1" max="1" width="4.42578125" style="1" customWidth="1"/>
    <col min="2" max="2" width="56.42578125" style="1" customWidth="1"/>
    <col min="3" max="3" width="16.140625" style="1" customWidth="1"/>
    <col min="4" max="4" width="9.140625" style="1" hidden="1" customWidth="1" outlineLevel="1"/>
    <col min="5" max="5" width="9.140625" style="1" collapsed="1"/>
    <col min="6" max="6" width="8.42578125" style="1" hidden="1" customWidth="1" outlineLevel="1"/>
    <col min="7" max="7" width="8" style="1" customWidth="1" collapsed="1"/>
    <col min="8" max="8" width="10" style="1" customWidth="1"/>
    <col min="9" max="9" width="12.140625" style="1" customWidth="1"/>
    <col min="10" max="12" width="11.140625" style="1" customWidth="1"/>
    <col min="13" max="13" width="8" style="1" customWidth="1"/>
    <col min="14" max="14" width="9.140625" style="1"/>
    <col min="15" max="15" width="10" style="1" bestFit="1" customWidth="1"/>
    <col min="16" max="16384" width="9.140625" style="1"/>
  </cols>
  <sheetData>
    <row r="2" spans="1:16" ht="36" customHeight="1" x14ac:dyDescent="0.3">
      <c r="A2" s="28" t="s">
        <v>32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</row>
    <row r="3" spans="1:16" ht="9" customHeight="1" x14ac:dyDescent="0.3">
      <c r="A3" s="5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6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32" t="s">
        <v>27</v>
      </c>
      <c r="M4" s="32"/>
    </row>
    <row r="5" spans="1:16" ht="33" customHeight="1" x14ac:dyDescent="0.3">
      <c r="A5" s="25" t="s">
        <v>0</v>
      </c>
      <c r="B5" s="25" t="s">
        <v>1</v>
      </c>
      <c r="C5" s="25" t="s">
        <v>2</v>
      </c>
      <c r="D5" s="25" t="s">
        <v>3</v>
      </c>
      <c r="E5" s="25" t="s">
        <v>4</v>
      </c>
      <c r="F5" s="25" t="s">
        <v>5</v>
      </c>
      <c r="G5" s="25" t="s">
        <v>6</v>
      </c>
      <c r="H5" s="30" t="s">
        <v>7</v>
      </c>
      <c r="I5" s="31"/>
      <c r="J5" s="30" t="s">
        <v>8</v>
      </c>
      <c r="K5" s="31"/>
      <c r="L5" s="31"/>
      <c r="M5" s="25" t="s">
        <v>9</v>
      </c>
    </row>
    <row r="6" spans="1:16" ht="24" customHeight="1" x14ac:dyDescent="0.3">
      <c r="A6" s="26"/>
      <c r="B6" s="26"/>
      <c r="C6" s="26"/>
      <c r="D6" s="26"/>
      <c r="E6" s="26"/>
      <c r="F6" s="26"/>
      <c r="G6" s="26"/>
      <c r="H6" s="26" t="s">
        <v>10</v>
      </c>
      <c r="I6" s="8" t="s">
        <v>11</v>
      </c>
      <c r="J6" s="25" t="s">
        <v>12</v>
      </c>
      <c r="K6" s="33" t="s">
        <v>29</v>
      </c>
      <c r="L6" s="34"/>
      <c r="M6" s="26"/>
    </row>
    <row r="7" spans="1:16" ht="21.75" customHeight="1" x14ac:dyDescent="0.3">
      <c r="A7" s="26"/>
      <c r="B7" s="26"/>
      <c r="C7" s="26"/>
      <c r="D7" s="26"/>
      <c r="E7" s="26"/>
      <c r="F7" s="26"/>
      <c r="G7" s="26"/>
      <c r="H7" s="26"/>
      <c r="I7" s="25" t="s">
        <v>12</v>
      </c>
      <c r="J7" s="26"/>
      <c r="K7" s="25" t="s">
        <v>30</v>
      </c>
      <c r="L7" s="25" t="s">
        <v>31</v>
      </c>
      <c r="M7" s="26"/>
    </row>
    <row r="8" spans="1:16" ht="33.75" customHeight="1" x14ac:dyDescent="0.3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</row>
    <row r="9" spans="1:16" s="3" customFormat="1" ht="21.75" customHeight="1" x14ac:dyDescent="0.3">
      <c r="A9" s="9"/>
      <c r="B9" s="9" t="s">
        <v>28</v>
      </c>
      <c r="C9" s="9"/>
      <c r="D9" s="9"/>
      <c r="E9" s="9"/>
      <c r="F9" s="9"/>
      <c r="G9" s="9"/>
      <c r="H9" s="9"/>
      <c r="I9" s="10">
        <f>SUM(I10:I16)</f>
        <v>1164852</v>
      </c>
      <c r="J9" s="10">
        <f t="shared" ref="J9:L9" si="0">SUM(J10:J16)</f>
        <v>704311</v>
      </c>
      <c r="K9" s="10">
        <f t="shared" si="0"/>
        <v>453000</v>
      </c>
      <c r="L9" s="10">
        <f t="shared" si="0"/>
        <v>251311</v>
      </c>
      <c r="M9" s="11"/>
    </row>
    <row r="10" spans="1:16" ht="49.5" customHeight="1" x14ac:dyDescent="0.3">
      <c r="A10" s="12">
        <v>1</v>
      </c>
      <c r="B10" s="13" t="s">
        <v>13</v>
      </c>
      <c r="C10" s="12" t="s">
        <v>14</v>
      </c>
      <c r="D10" s="12"/>
      <c r="E10" s="12" t="s">
        <v>15</v>
      </c>
      <c r="F10" s="12"/>
      <c r="G10" s="12"/>
      <c r="H10" s="12"/>
      <c r="I10" s="14">
        <v>101591</v>
      </c>
      <c r="J10" s="14">
        <f>SUM(K10:L10)</f>
        <v>50000</v>
      </c>
      <c r="K10" s="14"/>
      <c r="L10" s="14">
        <v>50000</v>
      </c>
      <c r="M10" s="15"/>
    </row>
    <row r="11" spans="1:16" ht="37.5" customHeight="1" x14ac:dyDescent="0.3">
      <c r="A11" s="12">
        <v>2</v>
      </c>
      <c r="B11" s="13" t="s">
        <v>16</v>
      </c>
      <c r="C11" s="12" t="s">
        <v>14</v>
      </c>
      <c r="D11" s="12"/>
      <c r="E11" s="12" t="s">
        <v>15</v>
      </c>
      <c r="F11" s="12"/>
      <c r="G11" s="12"/>
      <c r="H11" s="12"/>
      <c r="I11" s="14">
        <v>950000</v>
      </c>
      <c r="J11" s="14">
        <f t="shared" ref="J11:J16" si="1">SUM(K11:L11)</f>
        <v>550000</v>
      </c>
      <c r="K11" s="14">
        <v>400000</v>
      </c>
      <c r="L11" s="14">
        <f>80000+70000</f>
        <v>150000</v>
      </c>
      <c r="M11" s="16"/>
    </row>
    <row r="12" spans="1:16" ht="37.5" customHeight="1" x14ac:dyDescent="0.3">
      <c r="A12" s="12">
        <v>3</v>
      </c>
      <c r="B12" s="13" t="s">
        <v>17</v>
      </c>
      <c r="C12" s="12" t="s">
        <v>14</v>
      </c>
      <c r="D12" s="12"/>
      <c r="E12" s="12" t="s">
        <v>18</v>
      </c>
      <c r="F12" s="12"/>
      <c r="G12" s="12"/>
      <c r="H12" s="12"/>
      <c r="I12" s="14">
        <v>24500</v>
      </c>
      <c r="J12" s="14">
        <f t="shared" si="1"/>
        <v>21800</v>
      </c>
      <c r="K12" s="14"/>
      <c r="L12" s="14">
        <v>21800</v>
      </c>
      <c r="M12" s="16"/>
      <c r="O12" s="4"/>
    </row>
    <row r="13" spans="1:16" ht="37.5" customHeight="1" x14ac:dyDescent="0.3">
      <c r="A13" s="12">
        <v>4</v>
      </c>
      <c r="B13" s="13" t="s">
        <v>19</v>
      </c>
      <c r="C13" s="12" t="s">
        <v>14</v>
      </c>
      <c r="D13" s="12"/>
      <c r="E13" s="12" t="s">
        <v>20</v>
      </c>
      <c r="F13" s="12"/>
      <c r="G13" s="12"/>
      <c r="H13" s="12"/>
      <c r="I13" s="14">
        <v>9303</v>
      </c>
      <c r="J13" s="14">
        <f t="shared" si="1"/>
        <v>9203</v>
      </c>
      <c r="K13" s="14"/>
      <c r="L13" s="14">
        <v>9203</v>
      </c>
      <c r="M13" s="16"/>
      <c r="O13" s="4"/>
      <c r="P13" s="4"/>
    </row>
    <row r="14" spans="1:16" ht="37.5" customHeight="1" x14ac:dyDescent="0.3">
      <c r="A14" s="12">
        <v>5</v>
      </c>
      <c r="B14" s="13" t="s">
        <v>21</v>
      </c>
      <c r="C14" s="12" t="s">
        <v>14</v>
      </c>
      <c r="D14" s="12"/>
      <c r="E14" s="12" t="s">
        <v>22</v>
      </c>
      <c r="F14" s="12"/>
      <c r="G14" s="12"/>
      <c r="H14" s="12"/>
      <c r="I14" s="14">
        <v>13988</v>
      </c>
      <c r="J14" s="14">
        <f t="shared" si="1"/>
        <v>13888</v>
      </c>
      <c r="K14" s="14"/>
      <c r="L14" s="14">
        <v>13888</v>
      </c>
      <c r="M14" s="16"/>
    </row>
    <row r="15" spans="1:16" ht="37.5" customHeight="1" x14ac:dyDescent="0.3">
      <c r="A15" s="12">
        <v>6</v>
      </c>
      <c r="B15" s="13" t="s">
        <v>23</v>
      </c>
      <c r="C15" s="12" t="s">
        <v>14</v>
      </c>
      <c r="D15" s="12"/>
      <c r="E15" s="12" t="s">
        <v>22</v>
      </c>
      <c r="F15" s="12"/>
      <c r="G15" s="12"/>
      <c r="H15" s="12"/>
      <c r="I15" s="14">
        <v>6470</v>
      </c>
      <c r="J15" s="14">
        <f t="shared" si="1"/>
        <v>6420</v>
      </c>
      <c r="K15" s="14"/>
      <c r="L15" s="14">
        <v>6420</v>
      </c>
      <c r="M15" s="17"/>
      <c r="O15" s="4"/>
    </row>
    <row r="16" spans="1:16" ht="37.5" customHeight="1" x14ac:dyDescent="0.3">
      <c r="A16" s="18">
        <v>7</v>
      </c>
      <c r="B16" s="19" t="s">
        <v>24</v>
      </c>
      <c r="C16" s="20" t="s">
        <v>14</v>
      </c>
      <c r="D16" s="20"/>
      <c r="E16" s="20" t="s">
        <v>25</v>
      </c>
      <c r="F16" s="21"/>
      <c r="G16" s="21" t="s">
        <v>26</v>
      </c>
      <c r="H16" s="21"/>
      <c r="I16" s="22">
        <v>59000</v>
      </c>
      <c r="J16" s="23">
        <f t="shared" si="1"/>
        <v>53000</v>
      </c>
      <c r="K16" s="22">
        <v>53000</v>
      </c>
      <c r="L16" s="22"/>
      <c r="M16" s="24"/>
      <c r="O16" s="4"/>
    </row>
    <row r="17" spans="7:12" x14ac:dyDescent="0.3">
      <c r="J17" s="2"/>
      <c r="K17" s="2"/>
    </row>
    <row r="18" spans="7:12" x14ac:dyDescent="0.3">
      <c r="L18" s="2"/>
    </row>
    <row r="19" spans="7:12" x14ac:dyDescent="0.3">
      <c r="L19" s="2"/>
    </row>
    <row r="21" spans="7:12" x14ac:dyDescent="0.3">
      <c r="G21" s="2"/>
    </row>
  </sheetData>
  <mergeCells count="18">
    <mergeCell ref="K6:L6"/>
    <mergeCell ref="K7:K8"/>
    <mergeCell ref="E5:E8"/>
    <mergeCell ref="F5:F8"/>
    <mergeCell ref="A2:M2"/>
    <mergeCell ref="G5:G8"/>
    <mergeCell ref="H5:I5"/>
    <mergeCell ref="J5:L5"/>
    <mergeCell ref="M5:M8"/>
    <mergeCell ref="H6:H8"/>
    <mergeCell ref="J6:J8"/>
    <mergeCell ref="A5:A8"/>
    <mergeCell ref="B5:B8"/>
    <mergeCell ref="L4:M4"/>
    <mergeCell ref="C5:C8"/>
    <mergeCell ref="D5:D8"/>
    <mergeCell ref="I7:I8"/>
    <mergeCell ref="L7:L8"/>
  </mergeCells>
  <pageMargins left="0.31496062992125984" right="0.31496062992125984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Gren Na</dc:creator>
  <cp:lastModifiedBy>VNN.R9</cp:lastModifiedBy>
  <cp:lastPrinted>2021-05-25T03:04:08Z</cp:lastPrinted>
  <dcterms:created xsi:type="dcterms:W3CDTF">2021-03-04T07:39:26Z</dcterms:created>
  <dcterms:modified xsi:type="dcterms:W3CDTF">2021-06-18T00:32:56Z</dcterms:modified>
</cp:coreProperties>
</file>